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MarinaMartinez\Desktop\"/>
    </mc:Choice>
  </mc:AlternateContent>
  <xr:revisionPtr revIDLastSave="0" documentId="13_ncr:1_{CDF516B6-5AEB-461F-B566-3039A7A7F674}" xr6:coauthVersionLast="47" xr6:coauthVersionMax="47" xr10:uidLastSave="{00000000-0000-0000-0000-000000000000}"/>
  <bookViews>
    <workbookView xWindow="-120" yWindow="-120" windowWidth="29040" windowHeight="15720" activeTab="1" xr2:uid="{00000000-000D-0000-FFFF-FFFF00000000}"/>
  </bookViews>
  <sheets>
    <sheet name="Start here" sheetId="1" r:id="rId1"/>
    <sheet name="Assessment Form" sheetId="2" r:id="rId2"/>
    <sheet name="Dashboard" sheetId="3" r:id="rId3"/>
    <sheet name="Activity log template" sheetId="4" r:id="rId4"/>
    <sheet name="Observation sheet template" sheetId="5" r:id="rId5"/>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 i="3" l="1"/>
  <c r="C4" i="3" s="1" a="1"/>
  <c r="C4" i="3" s="1"/>
  <c r="B3" i="3"/>
  <c r="C3" i="3" s="1" a="1"/>
  <c r="C3" i="3" s="1"/>
  <c r="B2" i="3"/>
  <c r="C2" i="3" s="1" a="1"/>
  <c r="C2" i="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<sst xmlns="http://schemas.openxmlformats.org/spreadsheetml/2006/main" count="385" uniqueCount="192">
  <si>
    <t>Self-Assessment Tool – Quick Guide for Cultural Pearls</t>
  </si>
  <si>
    <r>
      <rPr>
        <b/>
        <sz val="12"/>
        <color rgb="FF000000"/>
        <rFont val="Calibri"/>
      </rPr>
      <t xml:space="preserve">Purpose
</t>
    </r>
    <r>
      <rPr>
        <sz val="12"/>
        <color rgb="FF000000"/>
        <rFont val="Calibri"/>
      </rPr>
      <t xml:space="preserve">The Self-Assessment Tool helps Cultural Pearls track progress and learn from experience when implementing Culture and Resilience Action Plans (CuReAPs).
It is designed to:
- Measure achievements in Community Development, Health &amp; Well-being, and Innovation Capacity.
- Provide clear insights for improving strategies.
- Support benchmarking and peer learning across municipalities.
</t>
    </r>
    <r>
      <rPr>
        <b/>
        <sz val="12"/>
        <color rgb="FF000000"/>
        <rFont val="Calibri"/>
      </rPr>
      <t xml:space="preserve">Before you start:
</t>
    </r>
    <r>
      <rPr>
        <sz val="12"/>
        <color rgb="FF000000"/>
        <rFont val="Calibri"/>
      </rPr>
      <t>Pick your priorities: Select outcomes that match your community’s needs.</t>
    </r>
    <r>
      <rPr>
        <b/>
        <sz val="12"/>
        <color rgb="FF000000"/>
        <rFont val="Calibri"/>
      </rPr>
      <t xml:space="preserve"> Important: You do not need to work on all outcomes. Choose what matters most for your community and focus on those.
</t>
    </r>
    <r>
      <rPr>
        <sz val="12"/>
        <color rgb="FF000000"/>
        <rFont val="Calibri"/>
      </rPr>
      <t xml:space="preserve">Customize your dashboard: Hide indicators you won’t use and focus on your chosen outcomes.
</t>
    </r>
    <r>
      <rPr>
        <b/>
        <sz val="12"/>
        <color rgb="FF000000"/>
        <rFont val="Calibri"/>
      </rPr>
      <t xml:space="preserve">Why this matters:
</t>
    </r>
    <r>
      <rPr>
        <sz val="12"/>
        <color rgb="FF000000"/>
        <rFont val="Calibri"/>
      </rPr>
      <t>Keeps your work focused and realistic.
Helps measure what you planned to achieve - not everything in the framework.
Encourages continuity beyond the award year.
Builds capacity for monitoring and learning.
Supports peer exchange and advocacy with solid evidence.</t>
    </r>
  </si>
  <si>
    <r>
      <rPr>
        <b/>
        <sz val="12"/>
        <color rgb="FF000000"/>
        <rFont val="Calibri"/>
        <scheme val="minor"/>
      </rPr>
      <t xml:space="preserve">Step 1: Prepare
</t>
    </r>
    <r>
      <rPr>
        <sz val="12"/>
        <color rgb="FF000000"/>
        <rFont val="Calibri"/>
        <scheme val="minor"/>
      </rPr>
      <t xml:space="preserve">Gather your CuReAP, activity reports, participation data, and community feedback.
Organize a short team meeting (include mentors if possible).
</t>
    </r>
    <r>
      <rPr>
        <b/>
        <sz val="12"/>
        <color rgb="FF000000"/>
        <rFont val="Calibri"/>
        <scheme val="minor"/>
      </rPr>
      <t xml:space="preserve">Step 2: Fill in the Assessment Form
</t>
    </r>
    <r>
      <rPr>
        <sz val="12"/>
        <color rgb="FF000000"/>
        <rFont val="Calibri"/>
        <scheme val="minor"/>
      </rPr>
      <t xml:space="preserve">For each outcome selected:
Score 1–5 (1 = very low, 5 = fully achieved).
Add a short reflection.
Use plain language and real examples - they make your results meaningful.
</t>
    </r>
    <r>
      <rPr>
        <b/>
        <sz val="12"/>
        <color rgb="FF000000"/>
        <rFont val="Calibri"/>
        <scheme val="minor"/>
      </rPr>
      <t xml:space="preserve">Step 3: Check the Dashboard
</t>
    </r>
    <r>
      <rPr>
        <sz val="12"/>
        <color rgb="FF000000"/>
        <rFont val="Calibri"/>
        <scheme val="minor"/>
      </rPr>
      <t xml:space="preserve">See average scores per dimension.
Color-coded interpretation:
Strong (≥4)
Moderate (3–3.9)
Needs Attention (&lt;3)
Compare with previous cycles or other Pearls (if benchmarking is possible).
</t>
    </r>
    <r>
      <rPr>
        <b/>
        <sz val="12"/>
        <color rgb="FF000000"/>
        <rFont val="Calibri"/>
        <scheme val="minor"/>
      </rPr>
      <t xml:space="preserve">Step 4: Interpret and Act
</t>
    </r>
    <r>
      <rPr>
        <sz val="12"/>
        <color rgb="FF000000"/>
        <rFont val="Calibri"/>
        <scheme val="minor"/>
      </rPr>
      <t xml:space="preserve">Low scores? → Look at tips in the Practical Guide (e.g., co-creation, inclusive spaces).
Moderate scores? → Plan improvements for next cycle.
Multiple “Needs Attention”? → Ask for mentor support and resources.
</t>
    </r>
    <r>
      <rPr>
        <b/>
        <sz val="12"/>
        <color rgb="FF000000"/>
        <rFont val="Calibri"/>
        <scheme val="minor"/>
      </rPr>
      <t xml:space="preserve">Step 5: Plan Next Steps
</t>
    </r>
    <r>
      <rPr>
        <sz val="12"/>
        <color rgb="FF000000"/>
        <rFont val="Calibri"/>
        <scheme val="minor"/>
      </rPr>
      <t>Use the summary sheet to spot priorities.
Share results internally and with mentors.
Integrate findings into future plans and budgets.</t>
    </r>
  </si>
  <si>
    <t>Dimensions of outcomes</t>
  </si>
  <si>
    <t>Outcomes</t>
  </si>
  <si>
    <t>Priority? (Y/N)</t>
  </si>
  <si>
    <t>Indicators</t>
  </si>
  <si>
    <t>Type</t>
  </si>
  <si>
    <t>Evaluation question</t>
  </si>
  <si>
    <t>How to measure it</t>
  </si>
  <si>
    <t>Score (1-5)</t>
  </si>
  <si>
    <t>Reflection: describe one example where this outcome was achieved</t>
  </si>
  <si>
    <t>Community Development</t>
  </si>
  <si>
    <t>Strengthening local identity, sense of place, and heritage</t>
  </si>
  <si>
    <t>Nr. and type of project activities focusing on local heritage</t>
  </si>
  <si>
    <t>Quantitative</t>
  </si>
  <si>
    <t>How many project initiatives and activities involved and highlighted  local heritage?
0
1
2
3
4
5
More than 5
(If &gt;0) What type of local heritage was highlighted as part of the project activities?
- tangible movable heritage (paintings, sculpture)
- tangible immovable heritage (monuments, historical buildings, archaeological sites)
- intangible cultural heritage (oral traditions, traditional skills, social habits, rituals, and festivals)
How was the local heritage used during the activities? (for instance, as a starting point to develop stories, craft an object, exchange among community members, etc)</t>
  </si>
  <si>
    <t>Survey</t>
  </si>
  <si>
    <t>Increase of local identity and pride and sense of place by community members</t>
  </si>
  <si>
    <t>Qualitative</t>
  </si>
  <si>
    <t>After participating in the project activities, do you feel a greater sense of pride in your local identity and connection to your municipality?</t>
  </si>
  <si>
    <t>Group discussion</t>
  </si>
  <si>
    <t>Developing and/or strenghtening shared values</t>
  </si>
  <si>
    <t>Level of agreement on key shared values within the community</t>
  </si>
  <si>
    <t>In your opinion, what are the most important values that need to be shared within a community? Please rate the following community values from the most important to the least important one:
- Trust
- Respect
- Collaboration
- Equity
- Accountability
- Transparency
-  Solidarity
- Sustainability
- Empathy
- Opennes 
- Shared responsibility
- Civic engagement</t>
  </si>
  <si>
    <t>Perception of increased alignment on shared values</t>
  </si>
  <si>
    <t>In your opinion, are shared community values better aligned among project's participants as a result of the project?
(If yes) Can you please make an example?</t>
  </si>
  <si>
    <t>Increase in knowledge and skills through training, (intergenerational) learning practices, dialogue</t>
  </si>
  <si>
    <t>Nr. of trainings, workshops, and learning practices</t>
  </si>
  <si>
    <t>How many initiatives promoting the flow of knowledge and skills were organised as part of the Culture and Resilience Action Plan? Examples are workshops, trainings, intergenerational learning practices, etc.
0
1
2
3
4
5
more than 5
(If &gt;0) What type of events?</t>
  </si>
  <si>
    <t>Nr. of people participating in trainings, workshops, and learning practices</t>
  </si>
  <si>
    <t>How many people participate in activities and initiatives aimed at promoting the flow of knowledge and skills?</t>
  </si>
  <si>
    <t>Community' perception of new knowledge and skills acquired</t>
  </si>
  <si>
    <t>Have you acquired new skills and knowledge as a result of taking part into the project's activities? 
(If yes) In your opninion, what are the most important skills and knowledge that you acquired? 
How will you implement these newly acquired skills and knowledge in you everyday life?</t>
  </si>
  <si>
    <t>Increase in openness to raise awareness around and discuss conflicting issues</t>
  </si>
  <si>
    <t>Type of conflicting issues openly addressed and discussed</t>
  </si>
  <si>
    <t xml:space="preserve">As a result of the project activities were conflicting topics openly addressed and discussed?
(If yes) Can you provide an example of one such topic? </t>
  </si>
  <si>
    <t>Survey, Group discussion</t>
  </si>
  <si>
    <t>Perception of increase in openness to raise awareness and discuss conflicting issues</t>
  </si>
  <si>
    <t>In  your opinion, to what extent have the project and its activities created an open space for participants to address conflicting issues arising in the community?
To what extent have participants to the project activities become more open and willing to discuss conflicting issues on a scale form 1 to 5 (where 1 very little; 5 very much)?</t>
  </si>
  <si>
    <t>Resulting outcome from the open conversation and discussion</t>
  </si>
  <si>
    <t>What final resolution or outcome, if any, was achieved?</t>
  </si>
  <si>
    <t>Increase of conflicts' resolution practices and models</t>
  </si>
  <si>
    <t>Nr. of conflict resolution practices and models adopted in the development and implementation of project activities</t>
  </si>
  <si>
    <t>In the development, planning, and implementation phases of the project activities, have conflict resolution practices and models been adopted to overcome disagreements and conflictual situations? Examples are mediation, negotiation, collaborative problem-solving, consensus building</t>
  </si>
  <si>
    <t>Types of already existing conflicts that have successfully been solved thanks to the project's activities</t>
  </si>
  <si>
    <t>Have the project and its activities helped in solving existing and ongoing conflicts in the community?
Can you please make a concrete example?</t>
  </si>
  <si>
    <t>Enhancement of community empowerment and self-determination (agency)</t>
  </si>
  <si>
    <t>Existence of co-creation or co-design processes by typology of stakeholders</t>
  </si>
  <si>
    <t>How many and what type of co-creation and co-design processes have been developed with stakeholders?
(If any) What type of stakeholders were involved?</t>
  </si>
  <si>
    <t>Perception of increase in self-determination and individual empowerment</t>
  </si>
  <si>
    <t>On a scale from 1 to 5 (where 1 very little, 5 very much), to what extent do you feel more empowered to express your ideas and take action in community projects in your municipality as a result of the project and its activities?</t>
  </si>
  <si>
    <t>Perception of increase in community empowerment</t>
  </si>
  <si>
    <t>On a scale from 1 to 5 (where 1 very little, 5 very much), to what extent does the community feel more empowered as a result of the project and its activities?</t>
  </si>
  <si>
    <t>Increase in social inclusiveness</t>
  </si>
  <si>
    <t>Diversity of beneficiaries (especially among marginalised groups)</t>
  </si>
  <si>
    <t xml:space="preserve">Among the project's beneficiaries, what is the percentage of:
- Women and non-binary
- Under 35
- Indigenous people
- People belonging to the LGTBQIA* community
- People with disabilities
- People with different nationalities/ethnicities </t>
  </si>
  <si>
    <t>Diversity in the staff composition</t>
  </si>
  <si>
    <t xml:space="preserve">Among the staff in charge of developing and implementing the project and its activities, what is the percentage of:
- Women and non-binary
- Under 35
- Indigenous people
- People belonging to the LGTBQIA* community
- People with disabilities
- People with different nationalities/ethnicities </t>
  </si>
  <si>
    <t>Diversity in the artistic programming</t>
  </si>
  <si>
    <t>How many project activities and events were dedicated to specific target groups?
- Children and families
- Elderly
- Indigenous communities 
-  Displaced people
- Street dwellers
- People with disabilities
How many activities and events were held in more than one language?
0
1
2
3
4
5
More than 5</t>
  </si>
  <si>
    <t>Creation of a shared vision and imaginaries for the future</t>
  </si>
  <si>
    <t>Description of a shared vision built as a result of the project</t>
  </si>
  <si>
    <t>Was a shared vision and imaginary for the future developed as a result of the project?
(If yes) Can you please provide a brief description of what this shared vision and future look like?</t>
  </si>
  <si>
    <t>Development of trust and social cohesion leading to social capital</t>
  </si>
  <si>
    <t xml:space="preserve">Increase in the level of trust towards the municipality </t>
  </si>
  <si>
    <t>Has your level of trust towards the municipality increased as a result of the project and its activities?
- Yes, to a great extent
- Yes, to a moderate extent
- Only a little
- Not at all
- I am not sure 
- I trusted the municipality already</t>
  </si>
  <si>
    <t>Increase in the level of trust towards other community members</t>
  </si>
  <si>
    <t>Has your level of trust towards your community members increased as a result of the project and its activities?
- Yes, to a great extent
- Yes, to a moderate extent
- Only a little
- Not at all
- I am not sure 
- I trusted my community members already</t>
  </si>
  <si>
    <t>Perception of increase in social cohesion</t>
  </si>
  <si>
    <t>To what extent do you feel more connected to your community and its members on a scale from 1 to 5 (where 1 very little; 5 very much)?</t>
  </si>
  <si>
    <t>Development of sense of responsibility to the community and the place</t>
  </si>
  <si>
    <t>Increase in sense of responsibility to the community</t>
  </si>
  <si>
    <t>As a result of the project and its activities, do you feel more responsible toward your community and its members?
- Yes, to a great extent
- Yes, to a moderate extent
- Only a little
- Not at all
- I am not sure 
- I was already feeling responsible before the project
(If yes) Has this increased sense of responsibility led to any specific actions or changes? Can you provide an example?</t>
  </si>
  <si>
    <t>Increase in sense of responsibility to the place</t>
  </si>
  <si>
    <t>As a result of the project and its activities, do you feel more responsible toward your municipality/ city?
- Yes, to a great extent
- Yes, to a moderate extent
- Only a little
- Not at all
- I am not sure 
- I was already feeling responsible before the project
(If yes) Has this increased sense of responsibility led to any specific actions or changes? Can you provide an example?</t>
  </si>
  <si>
    <t>Health and well-being</t>
  </si>
  <si>
    <t>Enhancement of accessibility, quality, and availability of public and green spaces</t>
  </si>
  <si>
    <t>Number of new green/ public spaces created and made accessible to the community</t>
  </si>
  <si>
    <t>How many new public and/ or green spaces were created and made available to the community  through the project?
What was done in practice?</t>
  </si>
  <si>
    <t xml:space="preserve">Number of existing public/ green spaces that were given a new life </t>
  </si>
  <si>
    <t>How many public and/or green spaces have been revitalized through the project? 
What was done in practice?</t>
  </si>
  <si>
    <t>Perception and use of these spaces by project's beneficiaries</t>
  </si>
  <si>
    <t>How do the project's beneficiaries perceive and use these new or newly revitalized spaces?</t>
  </si>
  <si>
    <t>Creation of opportunities for personal development (eg: volunteering)</t>
  </si>
  <si>
    <t>Nr. and type of opportunities for personal development generated by the project activities</t>
  </si>
  <si>
    <t>Did the project activities generate opportunities for personal development, such as volunteering, professional trainings, mentorship programs, internships, etc</t>
  </si>
  <si>
    <t>Nr. of people taking advantage of these opportunities</t>
  </si>
  <si>
    <t>How many people participate in activities and initiatives aimed at personal development?</t>
  </si>
  <si>
    <t>Community' perception and tesimonies of increased personal development</t>
  </si>
  <si>
    <t>Do you think that participating to the project activities gave you the opportunity to develop personally? If yes, how?
Can you please make a conrete exampke?</t>
  </si>
  <si>
    <t>Strengthening community belonging</t>
  </si>
  <si>
    <t>Perception of belonging among community members</t>
  </si>
  <si>
    <t>After participating in the project and its activities, do you feel a stronger sense of belonging to your municipality and to the people living in it?</t>
  </si>
  <si>
    <t xml:space="preserve">Instances of community-led initiatives	</t>
  </si>
  <si>
    <t>As a result of the project, have any community-led initiatives been developed and implemented?
(If yes) Can you make an example?</t>
  </si>
  <si>
    <t>Increase in sense of solidarity and mutual support</t>
  </si>
  <si>
    <t>As a result of the project, do you feel more prone to support and help other members of the community when in need?
As a result of the project, have you perceived an increased sense of solidarity and support from other members of the community in your regard?</t>
  </si>
  <si>
    <t>Development of supportive and strong relationships</t>
  </si>
  <si>
    <t>Level of support perceived by other participants</t>
  </si>
  <si>
    <t>To what extent do you agree, with the following sentences on a scale from 1 to 5 (where 1 is very little ; 5 is very much)?
- Thanks to the project's activities I have built new relationships
- Thanks to the project's activities I have strengthened my social relationships
- During the project activities I felt supported by other participants and organisers</t>
  </si>
  <si>
    <t>Development of new relationships and strengthening of existing ones</t>
  </si>
  <si>
    <t>Description of relationships built through the project</t>
  </si>
  <si>
    <t>How would you describe the relationships that you have built through the project and its activities?</t>
  </si>
  <si>
    <t>Increase in personal confidence and motivation to act</t>
  </si>
  <si>
    <t>Level of confidence perceived by project beneficiaries</t>
  </si>
  <si>
    <t xml:space="preserve">After taking part in the project activities has you personal confidence increased?
- Yes, to a great extent
- Yes, to a moderate extent
- Only a little
- Not at all
- I am not sure 
- I was already confident before
(If yes) Can you please make an example of a situation or action where you displayed increased confidence in yourself?
</t>
  </si>
  <si>
    <t>Level of motivation to act developed by project beneficiaries</t>
  </si>
  <si>
    <t xml:space="preserve">After taking part in the project activities do you feel more motivated to contributed to a cause or take initiatives both on the individual and the community level?
- Yes, to a great extent
- Yes, but only for causes I care deeply about
- Only a little
- Not at all
- I am not sure 
- I was already highly motivated before
(If yes) Can you provide an example of a situation where you took initiative or contributed to a cause because of this increased motivation?
</t>
  </si>
  <si>
    <t>Decrease in anxiety and stress</t>
  </si>
  <si>
    <t>Level of stress and anxiety of projects' beneficiaries</t>
  </si>
  <si>
    <t>To what extent did you feel the following emotions during and after participating to the project's activities on a scale from 1 to 5 (were 1 very little; 5 very much):
- I felt happy
- I felt engaged
- I felt comfortable
- I felt safe and secure
- I felt confident
- I felt scared
- I felt distressed
- I felt upset
- I felt distressed and anxious
- I felt unhappy</t>
  </si>
  <si>
    <t>Decrease in individual isolation</t>
  </si>
  <si>
    <t>Amount and quality of time spent by beneficiaries in social interactions</t>
  </si>
  <si>
    <t>To what extent do you agree with the following sentences  on a scale from 1 to 5 (were 1 very little; 5 very much):
- During the project's activities I enjoyed the company of other people
- During the project's activities I talked to other people
- During the project's activities I felt less lonely</t>
  </si>
  <si>
    <t>Innovation Capacity</t>
  </si>
  <si>
    <t>Enhancement of understanding, inspiration, needed capacities, and methods for action </t>
  </si>
  <si>
    <t>Increase in understanding of shared societal issues that the municipality and its community are facing</t>
  </si>
  <si>
    <t>As a result of the project activities, have you gained a deeper understanding of the shared societal issues that the municipality and its community are facing?</t>
  </si>
  <si>
    <t>Nr. and type of new initiatives that were inspired by the project but developed as seperate and independent from it.</t>
  </si>
  <si>
    <t>Hve the project activities inspired municipalities and/or Community to develop new independent initiatives to address the needs of the community?
(If yes) Can you please make an example?</t>
  </si>
  <si>
    <t>Increase in skills and capacities, and acquisition of methods for action</t>
  </si>
  <si>
    <t>As a result of the project activities, have you gained new skills, knowledge, or methods to effectively address shared community or societal challenges?</t>
  </si>
  <si>
    <t>Strengthening of collaboration and networks</t>
  </si>
  <si>
    <t>Nr. and type of networks the Community take part in</t>
  </si>
  <si>
    <t>As a result of the project, have you or your organisation taken part into local formal or informal networks?
- Yes
- No
- I don't know
(If yes) What type of networks?</t>
  </si>
  <si>
    <t>Type of participation in the networks</t>
  </si>
  <si>
    <t>(If yes) Can you please describe your role and responsibilities inside the network(s)?</t>
  </si>
  <si>
    <t>Number of events/ projects resulting from networking</t>
  </si>
  <si>
    <t>(If yes) How many projects and/or events have you or your organisation taken part in as a result of networking?</t>
  </si>
  <si>
    <t>Promotion of multi-cultural integration practices</t>
  </si>
  <si>
    <t xml:space="preserve">Opennes of Community towards multiculturality </t>
  </si>
  <si>
    <t>In your opinion, has your opennes towards multiculturality increased after participating in the projetc's activies?
- To a great extent
- Yes, but moderately
- Not really 
- I was already open before
- I don't know 
(If yes) Can you please make an example?
(If no) What personal difficulties or concerns do you feel are preventing you from embracing multicultural interactions?</t>
  </si>
  <si>
    <t>Nr. of events and activities organised with a focus on promoting multi-cultural integration</t>
  </si>
  <si>
    <t>How many events and activities promoting multi-cultural integration were organised as part of the Culture and Resilience Action Plan? Examples are multicultural festivals, language tandems, inclusive sports, etc.
0
1
2
3
4
5
more than 5
(If &gt;0) What type of events?</t>
  </si>
  <si>
    <t>Nr. of participants from diverse cultural backgrounds</t>
  </si>
  <si>
    <t>What is the percentage of people participating in the project's activities with a diverse cultural background compared to the local prevalent one?</t>
  </si>
  <si>
    <t xml:space="preserve">Creation of spaces and recreational opportunities for social interaction </t>
  </si>
  <si>
    <t>Number of new spaces and ricreational opportunities created for social interaction</t>
  </si>
  <si>
    <t>How many new public and/ or green spaces were created and made available to the community  through the project?</t>
  </si>
  <si>
    <t>Number of existing spaces that were repurposed to promote social interaction and ricreational opportunities</t>
  </si>
  <si>
    <t>How many public and/or green spaces have been revitalized through the project?</t>
  </si>
  <si>
    <t>Perception and use of these spaces by project's Community</t>
  </si>
  <si>
    <t>How do the project's Community perceive and use these new or newly revitalized spaces?</t>
  </si>
  <si>
    <t>Increase in participatory decision-making processes</t>
  </si>
  <si>
    <t>Nr. of participatory deicision-making practices adopted in the design, planning, and implementation of the project</t>
  </si>
  <si>
    <t>Have stakeholders external to the project's governing bodies been involved in the decision-making processes?
- Yes
- No
- I don't know</t>
  </si>
  <si>
    <t>Type of stakeholders involved in participatory decision-making</t>
  </si>
  <si>
    <t>(If yes) Which stakeholders were involved and why?
Can you please explain how deicisions were made collectively and collaboratively together with external stakeholders?</t>
  </si>
  <si>
    <t>Stakeholder perception of their influence on decision making</t>
  </si>
  <si>
    <t>On a scale from 1 to 5 (where 1 very little, 5 very much), how much do you feel involved and listened to when decisions about the project and its activities are made?</t>
  </si>
  <si>
    <t>Increase in research and university-based cooperation</t>
  </si>
  <si>
    <t>Nr. of partnerships developed with research institutes and universities</t>
  </si>
  <si>
    <t>As a result of the project, have collaborations with local research institutes and/or universities been developed?
- Yes
- No
- I don't know
(If yes) Will these collaborations continue after the project has come to an end? How?</t>
  </si>
  <si>
    <t>Increase of multi-stakeholder governance and civic engagement</t>
  </si>
  <si>
    <t>Degree of collective leadership of the organisation</t>
  </si>
  <si>
    <t>To what extent do you feel that leadership within the organization is shared and collective, rather than centralized or hierarchical?"
- Leadership is highly collective and shared among team members.
- Leadership is somewhat collective, but certain individuals take on more responsibility.
- Leadership is mostly centralized, with a few individuals making key decisions.
- Leadership is entirely centralized and hierarchical.
- I am not sure.</t>
  </si>
  <si>
    <t>Involvement of users and/or community in the board</t>
  </si>
  <si>
    <t>Has a Board been appointed to design and implement the Culture and Resilience Action Plan?
- Yes
- No
- I don't know
(If yes) Have project's Community been included in this Board?</t>
  </si>
  <si>
    <t>Number of participatory processes at the governance level</t>
  </si>
  <si>
    <t>How many participatory processes have you conducted at the governance level during the design and implementation of the project's activities? Examples are participatory budgeting, citizens' assemblies and forums, planning committees, working groups, etc:
- 0
- 1
- 2
- 3
- 4
- 5
- more than 5
Can you make an example?</t>
  </si>
  <si>
    <t>Enhancement of inter-disciplinary approaches and actions</t>
  </si>
  <si>
    <t>Nr. of interdisciplinary approaches and actions adopted</t>
  </si>
  <si>
    <t>Interdisciplinary approaches are methods that integrate knowledge, tools, and perspectives from multiple disciplines to address complex problems collaboratively. How many interdisciplinary approaches and actions have you conducted during the design and implementation of the project's activities?:
- 0
- 1
- 2
- 3
- 4
- 5
- more than 5
Can you make an example?</t>
  </si>
  <si>
    <t xml:space="preserve">Longevity of interdisciplinary approaches and actions </t>
  </si>
  <si>
    <t>Have the interdisciplinary approaches developed during the project continued to be implemented after the project activities came to an end?
(If yes) Please make an example.</t>
  </si>
  <si>
    <t>Increase in cross-sectorial and cross-departmental collaborations (eg: between municipalities and the creatives)</t>
  </si>
  <si>
    <t>Nr. of collaborations developed with organisations in other sectors or departments (public administration, private foundations, social entities, cultural organisations or professionals)</t>
  </si>
  <si>
    <t>How many cross-sectorial and cross-departmental collaborations have you conducted during the design and implementation of the project's activities?:
- 0
- 1
- 2
- 3
- 4
- 5
- more than 5
Can you make an example?</t>
  </si>
  <si>
    <t>Longevity and evolution of collaboration with key stakeholders</t>
  </si>
  <si>
    <t>Have cross-sectorial and cross-departmental collaborations developed during the project continued after the project activities came to an end?
(If yes) In what form have they continued to exist? Please make an example.</t>
  </si>
  <si>
    <t>Increase in sense of openness and willingness to change and innovate</t>
  </si>
  <si>
    <t>Perception of increased sense of openness and willingness to change and innovate</t>
  </si>
  <si>
    <t>On a scale from 1 to 5 (where 1 very little, 5 very much), to what extent do you feel more open to change and innovation after taking part in the project activities?
1) Changes within the city/municipality: Is your municipality more open to community-driven activities after the project? Did this change anything to its ways of working? 
2) Within communities (linked to the whole empowerment questions): Do community members feel they have more space to initiate activities? 
3) Across the wider population: Are citizens getting more and more involved in the life of the community and of the municipality as a whole?</t>
  </si>
  <si>
    <t xml:space="preserve">Instances of municipalities and participants adapting to new approaches </t>
  </si>
  <si>
    <t>During the design, planning, and implementation of the project activities, did you and your organisation have to adapt to new and different approaches and processes compared to what you are used to? Can you make an example?</t>
  </si>
  <si>
    <t>Instances of innovations introduced as a result of the project activities</t>
  </si>
  <si>
    <t>Has any type of innovation (technological, social, environmental, sustainability, organizational, etc) been introduced in your municipality and/or community as a result of the project activities? 
Were new initiatives launched by either community members or the municipality as a result of the project?</t>
  </si>
  <si>
    <t>Dimension</t>
  </si>
  <si>
    <t>Average score (priorities)</t>
  </si>
  <si>
    <t>Interpretation</t>
  </si>
  <si>
    <t>Date</t>
  </si>
  <si>
    <t xml:space="preserve">Activity </t>
  </si>
  <si>
    <t>Outcome(s) linked</t>
  </si>
  <si>
    <t xml:space="preserve">Attendance </t>
  </si>
  <si>
    <t>Quote/observation</t>
  </si>
  <si>
    <t>Issues/risks</t>
  </si>
  <si>
    <r>
      <rPr>
        <b/>
        <i/>
        <sz val="12"/>
        <color theme="0"/>
        <rFont val="Cambria"/>
      </rPr>
      <t>Event/venue: ____ Date/time: ____ Observer: ____</t>
    </r>
    <r>
      <rPr>
        <b/>
        <i/>
        <sz val="12"/>
        <color theme="0"/>
        <rFont val="WordVisiCarriageReturn_MSFontSe"/>
      </rPr>
      <t> </t>
    </r>
  </si>
  <si>
    <r>
      <t>Who is here (age mix; new vs returning)?</t>
    </r>
    <r>
      <rPr>
        <b/>
        <i/>
        <sz val="12"/>
        <color rgb="FF4F81BD"/>
        <rFont val="WordVisiCarriageReturn_MSFontSe"/>
        <charset val="1"/>
      </rPr>
      <t> </t>
    </r>
  </si>
  <si>
    <r>
      <t>What interaction stood out?</t>
    </r>
    <r>
      <rPr>
        <b/>
        <i/>
        <sz val="12"/>
        <color rgb="FF4F81BD"/>
        <rFont val="WordVisiCarriageReturn_MSFontSe"/>
        <charset val="1"/>
      </rPr>
      <t> </t>
    </r>
  </si>
  <si>
    <r>
      <t>Any barriers spotted (access/signage/language)?</t>
    </r>
    <r>
      <rPr>
        <b/>
        <i/>
        <sz val="12"/>
        <color rgb="FF4F81BD"/>
        <rFont val="WordVisiCarriageReturn_MSFontSe"/>
        <charset val="1"/>
      </rPr>
      <t> </t>
    </r>
  </si>
  <si>
    <t>One improvement for next time: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</si>
</sst>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b/>
      <sz val="36"/>
      <color theme="1"/>
      <name val="Calibri"/>
      <family val="2"/>
      <scheme val="minor"/>
    </font>
    <font>
      <sz val="10"/>
      <color theme="1"/>
      <name val="Calibri"/>
      <family val="2"/>
      <scheme val="minor"/>
    </font>
    <font>
      <sz val="16"/>
      <color theme="1"/>
      <name val="Calibri"/>
      <family val="2"/>
      <scheme val="minor"/>
    </font>
    <font>
      <b/>
      <sz val="20"/>
      <color theme="0"/>
      <name val="Calibri"/>
      <family val="2"/>
      <scheme val="minor"/>
    </font>
    <font>
      <sz val="20"/>
      <color theme="1"/>
      <name val="Calibri"/>
      <family val="2"/>
      <scheme val="minor"/>
    </font>
    <font>
      <sz val="20"/>
      <color theme="1"/>
      <name val="Calibri"/>
      <family val="2"/>
      <scheme val="minor"/>
    </font>
    <font>
      <sz val="20"/>
      <name val="Aptos"/>
      <charset val="1"/>
    </font>
    <font>
      <b/>
      <sz val="12"/>
      <color theme="0"/>
      <name val="Calibri"/>
      <family val="2"/>
      <scheme val="minor"/>
    </font>
    <font>
      <sz val="11"/>
      <color theme="1"/>
      <name val="Calibri"/>
      <family val="2"/>
      <scheme val="minor"/>
    </font>
    <font>
      <sz val="11"/>
      <name val="Aptos"/>
      <charset val="1"/>
    </font>
    <font>
      <b/>
      <sz val="20"/>
      <color rgb="FFFFC000"/>
      <name val="Calibri"/>
      <family val="2"/>
      <scheme val="minor"/>
    </font>
    <font>
      <b/>
      <sz val="20"/>
      <color theme="4"/>
      <name val="Calibri"/>
      <family val="2"/>
      <scheme val="minor"/>
    </font>
    <font>
      <b/>
      <sz val="12"/>
      <color theme="4"/>
      <name val="Calibri"/>
      <family val="2"/>
      <scheme val="minor"/>
    </font>
    <font>
      <b/>
      <i/>
      <sz val="12"/>
      <color theme="0"/>
      <name val="Cambria"/>
    </font>
    <font>
      <b/>
      <i/>
      <sz val="12"/>
      <color theme="0"/>
      <name val="WordVisiCarriageReturn_MSFontSe"/>
    </font>
    <font>
      <b/>
      <i/>
      <sz val="12"/>
      <color rgb="FF4F81BD"/>
      <name val="WordVisiCarriageReturn_MSFontSe"/>
      <charset val="1"/>
    </font>
    <font>
      <sz val="12"/>
      <color rgb="FF000000"/>
      <name val="Calibri"/>
    </font>
    <font>
      <b/>
      <sz val="12"/>
      <color rgb="FF000000"/>
      <name val="Calibri"/>
    </font>
    <font>
      <sz val="12"/>
      <color rgb="FF000000"/>
      <name val="Calibri"/>
      <scheme val="minor"/>
    </font>
    <font>
      <b/>
      <sz val="12"/>
      <color rgb="FF000000"/>
      <name val="Calibri"/>
      <scheme val="minor"/>
    </font>
    <font>
      <b/>
      <sz val="12"/>
      <color rgb="FFFFC000"/>
      <name val="Calibri"/>
      <family val="2"/>
      <scheme val="minor"/>
    </font>
    <font>
      <b/>
      <sz val="20"/>
      <color theme="3"/>
      <name val="Calibri"/>
      <family val="2"/>
      <scheme val="minor"/>
    </font>
    <font>
      <b/>
      <sz val="12"/>
      <color theme="3"/>
      <name val="Calibri"/>
      <family val="2"/>
      <scheme val="minor"/>
    </font>
  </fonts>
  <fills count="8">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4"/>
        <bgColor indexed="64"/>
      </patternFill>
    </fill>
    <fill>
      <patternFill patternType="solid">
        <fgColor rgb="FFFFC000"/>
        <bgColor indexed="64"/>
      </patternFill>
    </fill>
    <fill>
      <patternFill patternType="solid">
        <fgColor theme="1" tint="0.499984740745262"/>
        <bgColor indexed="64"/>
      </patternFill>
    </fill>
  </fills>
  <borders count="2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thin">
        <color rgb="FF000000"/>
      </top>
      <bottom/>
      <diagonal/>
    </border>
  </borders>
  <cellStyleXfs count="1">
    <xf numFmtId="0" fontId="0" fillId="0" borderId="0"/>
  </cellStyleXfs>
  <cellXfs count="74">
    <xf numFmtId="0" fontId="0" fillId="0" borderId="0" xfId="0"/>
    <xf numFmtId="0" fontId="1" fillId="0" borderId="0" xfId="0" applyFont="1"/>
    <xf numFmtId="0" fontId="3" fillId="0" borderId="1" xfId="0" applyFont="1" applyBorder="1" applyAlignment="1">
      <alignment wrapText="1"/>
    </xf>
    <xf numFmtId="0" fontId="2" fillId="0" borderId="1" xfId="0" applyFont="1" applyBorder="1" applyAlignment="1">
      <alignment wrapText="1"/>
    </xf>
    <xf numFmtId="0" fontId="6" fillId="4" borderId="1" xfId="0" applyFont="1" applyFill="1" applyBorder="1" applyAlignment="1">
      <alignment wrapText="1"/>
    </xf>
    <xf numFmtId="0" fontId="5" fillId="4" borderId="1" xfId="0" applyFont="1" applyFill="1" applyBorder="1" applyAlignment="1">
      <alignment vertical="center" wrapText="1"/>
    </xf>
    <xf numFmtId="0" fontId="5" fillId="4" borderId="1" xfId="0" applyFont="1" applyFill="1" applyBorder="1" applyAlignment="1">
      <alignment horizontal="center" vertical="center" wrapText="1"/>
    </xf>
    <xf numFmtId="0" fontId="5" fillId="3" borderId="1" xfId="0" applyFont="1" applyFill="1" applyBorder="1" applyAlignment="1">
      <alignment vertical="center" wrapText="1"/>
    </xf>
    <xf numFmtId="0" fontId="6" fillId="3" borderId="1" xfId="0" applyFont="1" applyFill="1" applyBorder="1" applyAlignment="1">
      <alignment wrapText="1"/>
    </xf>
    <xf numFmtId="0" fontId="5" fillId="4" borderId="1" xfId="0" applyFont="1" applyFill="1" applyBorder="1" applyAlignment="1">
      <alignment horizontal="left" vertical="center" wrapText="1"/>
    </xf>
    <xf numFmtId="0" fontId="7" fillId="4" borderId="1" xfId="0" applyFont="1" applyFill="1" applyBorder="1" applyAlignment="1">
      <alignment vertical="center" wrapText="1"/>
    </xf>
    <xf numFmtId="0" fontId="6" fillId="0" borderId="1" xfId="0" applyFont="1" applyBorder="1" applyAlignment="1">
      <alignment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5" fillId="2" borderId="1" xfId="0" applyFont="1" applyFill="1" applyBorder="1" applyAlignment="1">
      <alignment vertical="center" wrapText="1"/>
    </xf>
    <xf numFmtId="0" fontId="5" fillId="2" borderId="1" xfId="0" applyFont="1" applyFill="1" applyBorder="1" applyAlignment="1">
      <alignment horizontal="left" vertical="center" wrapText="1"/>
    </xf>
    <xf numFmtId="0" fontId="5" fillId="0" borderId="1" xfId="0" applyFont="1" applyBorder="1" applyAlignment="1">
      <alignment horizontal="left" vertical="center" wrapText="1"/>
    </xf>
    <xf numFmtId="0" fontId="6" fillId="0" borderId="1" xfId="0" applyFont="1" applyBorder="1" applyAlignment="1">
      <alignmen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wrapText="1"/>
    </xf>
    <xf numFmtId="0" fontId="9" fillId="4" borderId="1" xfId="0" applyFont="1" applyFill="1" applyBorder="1" applyAlignment="1">
      <alignment vertical="center" wrapText="1"/>
    </xf>
    <xf numFmtId="0" fontId="10" fillId="4" borderId="1" xfId="0" applyFont="1" applyFill="1" applyBorder="1" applyAlignment="1">
      <alignment vertical="center" wrapText="1"/>
    </xf>
    <xf numFmtId="0" fontId="9" fillId="0" borderId="1" xfId="0" applyFont="1" applyBorder="1" applyAlignment="1">
      <alignment vertical="center" wrapText="1"/>
    </xf>
    <xf numFmtId="0" fontId="9" fillId="2" borderId="1" xfId="0" applyFont="1" applyFill="1" applyBorder="1" applyAlignment="1">
      <alignment vertical="center" wrapText="1"/>
    </xf>
    <xf numFmtId="0" fontId="9" fillId="4" borderId="1" xfId="0" applyFont="1" applyFill="1" applyBorder="1" applyAlignment="1">
      <alignment wrapText="1"/>
    </xf>
    <xf numFmtId="0" fontId="0" fillId="0" borderId="1" xfId="0" applyBorder="1" applyAlignment="1">
      <alignment vertical="center" wrapText="1"/>
    </xf>
    <xf numFmtId="0" fontId="0" fillId="0" borderId="1" xfId="0" applyBorder="1" applyAlignment="1">
      <alignment wrapText="1"/>
    </xf>
    <xf numFmtId="0" fontId="12" fillId="6" borderId="1" xfId="0" applyFont="1" applyFill="1" applyBorder="1" applyAlignment="1">
      <alignment vertical="center" wrapText="1"/>
    </xf>
    <xf numFmtId="0" fontId="4" fillId="7" borderId="1" xfId="0" applyFont="1" applyFill="1" applyBorder="1" applyAlignment="1">
      <alignment horizontal="center" vertical="center" wrapText="1"/>
    </xf>
    <xf numFmtId="0" fontId="0" fillId="0" borderId="5" xfId="0" applyBorder="1" applyAlignment="1">
      <alignment horizontal="center" vertical="center"/>
    </xf>
    <xf numFmtId="0" fontId="4" fillId="7" borderId="7"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9"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wrapText="1"/>
    </xf>
    <xf numFmtId="0" fontId="8" fillId="7" borderId="7"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0" fillId="0" borderId="5" xfId="0" applyBorder="1"/>
    <xf numFmtId="0" fontId="0" fillId="0" borderId="6" xfId="0" applyBorder="1"/>
    <xf numFmtId="0" fontId="8" fillId="7" borderId="16"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17" fillId="0" borderId="0" xfId="0" applyFont="1" applyAlignment="1">
      <alignment vertical="top" wrapText="1"/>
    </xf>
    <xf numFmtId="0" fontId="19" fillId="0" borderId="0" xfId="0" applyFont="1" applyAlignment="1">
      <alignment vertical="top" wrapText="1"/>
    </xf>
    <xf numFmtId="0" fontId="11" fillId="5" borderId="2" xfId="0" applyFont="1" applyFill="1" applyBorder="1" applyAlignment="1">
      <alignment vertical="center" wrapText="1"/>
    </xf>
    <xf numFmtId="0" fontId="21" fillId="5" borderId="10" xfId="0" applyFont="1" applyFill="1" applyBorder="1" applyAlignment="1">
      <alignment horizontal="center" vertical="center"/>
    </xf>
    <xf numFmtId="0" fontId="22" fillId="3" borderId="2" xfId="0" applyFont="1" applyFill="1" applyBorder="1" applyAlignment="1">
      <alignment vertical="center" wrapText="1"/>
    </xf>
    <xf numFmtId="0" fontId="13" fillId="6" borderId="26" xfId="0" applyFont="1" applyFill="1" applyBorder="1" applyAlignment="1">
      <alignment horizontal="center" vertical="center"/>
    </xf>
    <xf numFmtId="0" fontId="23" fillId="3" borderId="13" xfId="0" applyFont="1" applyFill="1" applyBorder="1" applyAlignment="1">
      <alignment horizontal="center" vertical="center"/>
    </xf>
    <xf numFmtId="0" fontId="5" fillId="4" borderId="2"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9" fillId="0" borderId="1" xfId="0" applyFont="1" applyBorder="1" applyAlignment="1">
      <alignment horizontal="left" vertical="center" wrapText="1"/>
    </xf>
    <xf numFmtId="0" fontId="7" fillId="4" borderId="2" xfId="0" applyFont="1" applyFill="1" applyBorder="1" applyAlignment="1">
      <alignment horizontal="left" vertical="center" wrapText="1"/>
    </xf>
    <xf numFmtId="0" fontId="7" fillId="4" borderId="4" xfId="0" applyFont="1" applyFill="1" applyBorder="1" applyAlignment="1">
      <alignment horizontal="left" vertical="center" wrapText="1"/>
    </xf>
    <xf numFmtId="0" fontId="7" fillId="4" borderId="3" xfId="0" applyFont="1" applyFill="1" applyBorder="1" applyAlignment="1">
      <alignment horizontal="left" vertical="center" wrapText="1"/>
    </xf>
    <xf numFmtId="0" fontId="8" fillId="7" borderId="17" xfId="0" applyFont="1" applyFill="1" applyBorder="1" applyAlignment="1">
      <alignment horizontal="center" vertical="center" wrapText="1"/>
    </xf>
    <xf numFmtId="0" fontId="8" fillId="7" borderId="18" xfId="0" applyFont="1" applyFill="1" applyBorder="1" applyAlignment="1">
      <alignment horizontal="center" vertical="center" wrapText="1"/>
    </xf>
    <xf numFmtId="0" fontId="8" fillId="7" borderId="19" xfId="0" applyFont="1" applyFill="1" applyBorder="1" applyAlignment="1">
      <alignment horizontal="center" vertical="center" wrapText="1"/>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5" xfId="0" applyBorder="1" applyAlignment="1">
      <alignment horizontal="center"/>
    </xf>
    <xf numFmtId="0" fontId="0" fillId="0" borderId="12" xfId="0" applyBorder="1" applyAlignment="1">
      <alignment horizontal="center"/>
    </xf>
    <xf numFmtId="0" fontId="0" fillId="0" borderId="25"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5" fillId="4" borderId="1" xfId="0" applyFont="1" applyFill="1" applyBorder="1" applyAlignment="1">
      <alignment wrapText="1"/>
    </xf>
  </cellXfs>
  <cellStyles count="1">
    <cellStyle name="Normal" xfId="0" builtinId="0"/>
  </cellStyles>
  <dxfs count="2">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138546</xdr:colOff>
      <xdr:row>0</xdr:row>
      <xdr:rowOff>17318</xdr:rowOff>
    </xdr:from>
    <xdr:to>
      <xdr:col>0</xdr:col>
      <xdr:colOff>4012245</xdr:colOff>
      <xdr:row>0</xdr:row>
      <xdr:rowOff>1655702</xdr:rowOff>
    </xdr:to>
    <xdr:pic>
      <xdr:nvPicPr>
        <xdr:cNvPr id="3" name="Picture 2">
          <a:extLst>
            <a:ext uri="{FF2B5EF4-FFF2-40B4-BE49-F238E27FC236}">
              <a16:creationId xmlns:a16="http://schemas.microsoft.com/office/drawing/2014/main" id="{FF69B40D-90A9-47EF-BB83-3A5670B0A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8546" y="17318"/>
          <a:ext cx="3873699" cy="1638384"/>
        </a:xfrm>
        <a:prstGeom prst="rect">
          <a:avLst/>
        </a:prstGeom>
      </xdr:spPr>
    </xdr:pic>
    <xdr:clientData/>
  </xdr:twoCellAnchor>
  <xdr:twoCellAnchor editAs="oneCell">
    <xdr:from>
      <xdr:col>0</xdr:col>
      <xdr:colOff>4046592</xdr:colOff>
      <xdr:row>0</xdr:row>
      <xdr:rowOff>80727</xdr:rowOff>
    </xdr:from>
    <xdr:to>
      <xdr:col>0</xdr:col>
      <xdr:colOff>6355773</xdr:colOff>
      <xdr:row>0</xdr:row>
      <xdr:rowOff>1546169</xdr:rowOff>
    </xdr:to>
    <xdr:pic>
      <xdr:nvPicPr>
        <xdr:cNvPr id="5" name="Picture 4">
          <a:extLst>
            <a:ext uri="{FF2B5EF4-FFF2-40B4-BE49-F238E27FC236}">
              <a16:creationId xmlns:a16="http://schemas.microsoft.com/office/drawing/2014/main" id="{5063D81B-F269-D858-A377-B08D02C0DEC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46592" y="80727"/>
          <a:ext cx="2309181" cy="146544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55" zoomScaleNormal="55" workbookViewId="0">
      <selection activeCell="A4" sqref="A4"/>
    </sheetView>
  </sheetViews>
  <sheetFormatPr defaultRowHeight="15"/>
  <cols>
    <col min="1" max="1" width="198.7109375" customWidth="1"/>
  </cols>
  <sheetData>
    <row r="1" spans="1:1" ht="143.25" customHeight="1"/>
    <row r="2" spans="1:1" ht="46.5">
      <c r="A2" s="1" t="s">
        <v>0</v>
      </c>
    </row>
    <row r="3" spans="1:1" ht="342.75" customHeight="1">
      <c r="A3" s="44" t="s">
        <v>1</v>
      </c>
    </row>
    <row r="4" spans="1:1" ht="408.75" customHeight="1">
      <c r="A4" s="45" t="s">
        <v>2</v>
      </c>
    </row>
  </sheetData>
  <pageMargins left="0.75" right="0.75" top="1" bottom="1" header="0.5" footer="0.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47"/>
  <sheetViews>
    <sheetView tabSelected="1" zoomScale="55" zoomScaleNormal="55" workbookViewId="0">
      <pane ySplit="1" topLeftCell="A61" activePane="bottomLeft" state="frozen"/>
      <selection pane="bottomLeft" activeCell="F66" sqref="F66"/>
    </sheetView>
  </sheetViews>
  <sheetFormatPr defaultRowHeight="12.75" customHeight="1"/>
  <cols>
    <col min="1" max="1" width="29.5703125" style="11" customWidth="1"/>
    <col min="2" max="2" width="31.28515625" style="20" customWidth="1"/>
    <col min="3" max="3" width="22.28515625" style="11" customWidth="1"/>
    <col min="4" max="4" width="49.28515625" style="11" customWidth="1"/>
    <col min="5" max="5" width="26.5703125" style="11" customWidth="1"/>
    <col min="6" max="6" width="102.5703125" style="27" customWidth="1"/>
    <col min="7" max="7" width="22.85546875" style="11" customWidth="1"/>
    <col min="8" max="8" width="18.42578125" style="11" customWidth="1"/>
    <col min="9" max="9" width="76.28515625" style="11" customWidth="1"/>
    <col min="10" max="16384" width="9.140625" style="3"/>
  </cols>
  <sheetData>
    <row r="1" spans="1:9" s="2" customFormat="1" ht="93" customHeight="1">
      <c r="A1" s="29" t="s">
        <v>3</v>
      </c>
      <c r="B1" s="29" t="s">
        <v>4</v>
      </c>
      <c r="C1" s="29" t="s">
        <v>5</v>
      </c>
      <c r="D1" s="29" t="s">
        <v>6</v>
      </c>
      <c r="E1" s="29" t="s">
        <v>7</v>
      </c>
      <c r="F1" s="29" t="s">
        <v>8</v>
      </c>
      <c r="G1" s="29" t="s">
        <v>9</v>
      </c>
      <c r="H1" s="29" t="s">
        <v>10</v>
      </c>
      <c r="I1" s="29" t="s">
        <v>11</v>
      </c>
    </row>
    <row r="2" spans="1:9" ht="237.75" customHeight="1">
      <c r="A2" s="46" t="s">
        <v>12</v>
      </c>
      <c r="B2" s="51" t="s">
        <v>13</v>
      </c>
      <c r="C2" s="4"/>
      <c r="D2" s="5" t="s">
        <v>14</v>
      </c>
      <c r="E2" s="6" t="s">
        <v>15</v>
      </c>
      <c r="F2" s="21" t="s">
        <v>16</v>
      </c>
      <c r="G2" s="5" t="s">
        <v>17</v>
      </c>
      <c r="H2" s="7"/>
      <c r="I2" s="8"/>
    </row>
    <row r="3" spans="1:9" ht="142.5" customHeight="1">
      <c r="A3" s="46" t="s">
        <v>12</v>
      </c>
      <c r="B3" s="53"/>
      <c r="C3" s="4"/>
      <c r="D3" s="5" t="s">
        <v>18</v>
      </c>
      <c r="E3" s="6" t="s">
        <v>19</v>
      </c>
      <c r="F3" s="21" t="s">
        <v>20</v>
      </c>
      <c r="G3" s="5" t="s">
        <v>21</v>
      </c>
      <c r="H3" s="7"/>
      <c r="I3" s="8"/>
    </row>
    <row r="4" spans="1:9" ht="234" customHeight="1">
      <c r="A4" s="46" t="s">
        <v>12</v>
      </c>
      <c r="B4" s="51" t="s">
        <v>22</v>
      </c>
      <c r="C4" s="4"/>
      <c r="D4" s="5" t="s">
        <v>23</v>
      </c>
      <c r="E4" s="6" t="s">
        <v>19</v>
      </c>
      <c r="F4" s="21" t="s">
        <v>24</v>
      </c>
      <c r="G4" s="5" t="s">
        <v>21</v>
      </c>
      <c r="H4" s="7"/>
      <c r="I4" s="8"/>
    </row>
    <row r="5" spans="1:9" ht="102" customHeight="1">
      <c r="A5" s="46" t="s">
        <v>12</v>
      </c>
      <c r="B5" s="53"/>
      <c r="C5" s="4"/>
      <c r="D5" s="5" t="s">
        <v>25</v>
      </c>
      <c r="E5" s="6" t="s">
        <v>19</v>
      </c>
      <c r="F5" s="21" t="s">
        <v>26</v>
      </c>
      <c r="G5" s="5" t="s">
        <v>21</v>
      </c>
      <c r="H5" s="7"/>
      <c r="I5" s="8"/>
    </row>
    <row r="6" spans="1:9" ht="177" customHeight="1">
      <c r="A6" s="46" t="s">
        <v>12</v>
      </c>
      <c r="B6" s="51" t="s">
        <v>27</v>
      </c>
      <c r="C6" s="4"/>
      <c r="D6" s="5" t="s">
        <v>28</v>
      </c>
      <c r="E6" s="6" t="s">
        <v>15</v>
      </c>
      <c r="F6" s="21" t="s">
        <v>29</v>
      </c>
      <c r="G6" s="5" t="s">
        <v>17</v>
      </c>
      <c r="H6" s="7"/>
      <c r="I6" s="8"/>
    </row>
    <row r="7" spans="1:9" ht="78.75">
      <c r="A7" s="46" t="s">
        <v>12</v>
      </c>
      <c r="B7" s="52"/>
      <c r="C7" s="4"/>
      <c r="D7" s="5" t="s">
        <v>30</v>
      </c>
      <c r="E7" s="6" t="s">
        <v>15</v>
      </c>
      <c r="F7" s="21" t="s">
        <v>31</v>
      </c>
      <c r="G7" s="5" t="s">
        <v>17</v>
      </c>
      <c r="H7" s="7"/>
      <c r="I7" s="8"/>
    </row>
    <row r="8" spans="1:9" ht="94.5" customHeight="1">
      <c r="A8" s="46" t="s">
        <v>12</v>
      </c>
      <c r="B8" s="53"/>
      <c r="C8" s="4"/>
      <c r="D8" s="5" t="s">
        <v>32</v>
      </c>
      <c r="E8" s="6" t="s">
        <v>19</v>
      </c>
      <c r="F8" s="21" t="s">
        <v>33</v>
      </c>
      <c r="G8" s="5" t="s">
        <v>21</v>
      </c>
      <c r="H8" s="7"/>
      <c r="I8" s="8"/>
    </row>
    <row r="9" spans="1:9" ht="50.25" customHeight="1">
      <c r="A9" s="46" t="s">
        <v>12</v>
      </c>
      <c r="B9" s="51" t="s">
        <v>34</v>
      </c>
      <c r="C9" s="4"/>
      <c r="D9" s="5" t="s">
        <v>35</v>
      </c>
      <c r="E9" s="6" t="s">
        <v>19</v>
      </c>
      <c r="F9" s="21" t="s">
        <v>36</v>
      </c>
      <c r="G9" s="5" t="s">
        <v>37</v>
      </c>
      <c r="H9" s="7"/>
      <c r="I9" s="8"/>
    </row>
    <row r="10" spans="1:9" ht="87.75" customHeight="1">
      <c r="A10" s="46" t="s">
        <v>12</v>
      </c>
      <c r="B10" s="52"/>
      <c r="C10" s="4"/>
      <c r="D10" s="5" t="s">
        <v>38</v>
      </c>
      <c r="E10" s="6" t="s">
        <v>19</v>
      </c>
      <c r="F10" s="21" t="s">
        <v>39</v>
      </c>
      <c r="G10" s="5" t="s">
        <v>37</v>
      </c>
      <c r="H10" s="7"/>
      <c r="I10" s="8"/>
    </row>
    <row r="11" spans="1:9" ht="78.75">
      <c r="A11" s="46" t="s">
        <v>12</v>
      </c>
      <c r="B11" s="53"/>
      <c r="C11" s="4"/>
      <c r="D11" s="5" t="s">
        <v>40</v>
      </c>
      <c r="E11" s="6" t="s">
        <v>19</v>
      </c>
      <c r="F11" s="21" t="s">
        <v>41</v>
      </c>
      <c r="G11" s="5" t="s">
        <v>37</v>
      </c>
      <c r="H11" s="7"/>
      <c r="I11" s="8"/>
    </row>
    <row r="12" spans="1:9" ht="131.25">
      <c r="A12" s="46" t="s">
        <v>12</v>
      </c>
      <c r="B12" s="51" t="s">
        <v>42</v>
      </c>
      <c r="C12" s="4"/>
      <c r="D12" s="5" t="s">
        <v>43</v>
      </c>
      <c r="E12" s="6" t="s">
        <v>15</v>
      </c>
      <c r="F12" s="21" t="s">
        <v>44</v>
      </c>
      <c r="G12" s="5" t="s">
        <v>17</v>
      </c>
      <c r="H12" s="7"/>
      <c r="I12" s="8"/>
    </row>
    <row r="13" spans="1:9" ht="131.25">
      <c r="A13" s="46" t="s">
        <v>12</v>
      </c>
      <c r="B13" s="53"/>
      <c r="C13" s="4"/>
      <c r="D13" s="5" t="s">
        <v>45</v>
      </c>
      <c r="E13" s="6" t="s">
        <v>19</v>
      </c>
      <c r="F13" s="21" t="s">
        <v>46</v>
      </c>
      <c r="G13" s="5" t="s">
        <v>37</v>
      </c>
      <c r="H13" s="7"/>
      <c r="I13" s="8"/>
    </row>
    <row r="14" spans="1:9" ht="67.5" customHeight="1">
      <c r="A14" s="46" t="s">
        <v>12</v>
      </c>
      <c r="B14" s="51" t="s">
        <v>47</v>
      </c>
      <c r="C14" s="4"/>
      <c r="D14" s="5" t="s">
        <v>48</v>
      </c>
      <c r="E14" s="6" t="s">
        <v>15</v>
      </c>
      <c r="F14" s="21" t="s">
        <v>49</v>
      </c>
      <c r="G14" s="5" t="s">
        <v>17</v>
      </c>
      <c r="H14" s="7"/>
      <c r="I14" s="8"/>
    </row>
    <row r="15" spans="1:9" ht="71.25" customHeight="1">
      <c r="A15" s="46" t="s">
        <v>12</v>
      </c>
      <c r="B15" s="52"/>
      <c r="C15" s="4"/>
      <c r="D15" s="5" t="s">
        <v>50</v>
      </c>
      <c r="E15" s="6" t="s">
        <v>19</v>
      </c>
      <c r="F15" s="21" t="s">
        <v>51</v>
      </c>
      <c r="G15" s="5" t="s">
        <v>21</v>
      </c>
      <c r="H15" s="7"/>
      <c r="I15" s="8"/>
    </row>
    <row r="16" spans="1:9" ht="55.5" customHeight="1">
      <c r="A16" s="46" t="s">
        <v>12</v>
      </c>
      <c r="B16" s="53"/>
      <c r="C16" s="4"/>
      <c r="D16" s="5" t="s">
        <v>52</v>
      </c>
      <c r="E16" s="6" t="s">
        <v>19</v>
      </c>
      <c r="F16" s="21" t="s">
        <v>53</v>
      </c>
      <c r="G16" s="5" t="s">
        <v>21</v>
      </c>
      <c r="H16" s="7"/>
      <c r="I16" s="8"/>
    </row>
    <row r="17" spans="1:9" ht="132" customHeight="1">
      <c r="A17" s="46" t="s">
        <v>12</v>
      </c>
      <c r="B17" s="51" t="s">
        <v>54</v>
      </c>
      <c r="C17" s="4"/>
      <c r="D17" s="5" t="s">
        <v>55</v>
      </c>
      <c r="E17" s="6" t="s">
        <v>15</v>
      </c>
      <c r="F17" s="21" t="s">
        <v>56</v>
      </c>
      <c r="G17" s="5" t="s">
        <v>21</v>
      </c>
      <c r="H17" s="7"/>
      <c r="I17" s="8"/>
    </row>
    <row r="18" spans="1:9" ht="148.5" customHeight="1">
      <c r="A18" s="46" t="s">
        <v>12</v>
      </c>
      <c r="B18" s="52"/>
      <c r="C18" s="4"/>
      <c r="D18" s="5" t="s">
        <v>57</v>
      </c>
      <c r="E18" s="6" t="s">
        <v>15</v>
      </c>
      <c r="F18" s="21" t="s">
        <v>58</v>
      </c>
      <c r="G18" s="5" t="s">
        <v>17</v>
      </c>
      <c r="H18" s="7"/>
      <c r="I18" s="8"/>
    </row>
    <row r="19" spans="1:9" ht="240">
      <c r="A19" s="46" t="s">
        <v>12</v>
      </c>
      <c r="B19" s="53"/>
      <c r="C19" s="4"/>
      <c r="D19" s="5" t="s">
        <v>59</v>
      </c>
      <c r="E19" s="6" t="s">
        <v>15</v>
      </c>
      <c r="F19" s="21" t="s">
        <v>60</v>
      </c>
      <c r="G19" s="5" t="s">
        <v>17</v>
      </c>
      <c r="H19" s="7"/>
      <c r="I19" s="8"/>
    </row>
    <row r="20" spans="1:9" ht="91.5" customHeight="1">
      <c r="A20" s="46" t="s">
        <v>12</v>
      </c>
      <c r="B20" s="9" t="s">
        <v>61</v>
      </c>
      <c r="C20" s="4"/>
      <c r="D20" s="5" t="s">
        <v>62</v>
      </c>
      <c r="E20" s="6" t="s">
        <v>19</v>
      </c>
      <c r="F20" s="21" t="s">
        <v>63</v>
      </c>
      <c r="G20" s="5" t="s">
        <v>37</v>
      </c>
      <c r="H20" s="7"/>
      <c r="I20" s="8"/>
    </row>
    <row r="21" spans="1:9" ht="111.75" customHeight="1">
      <c r="A21" s="46" t="s">
        <v>12</v>
      </c>
      <c r="B21" s="51" t="s">
        <v>64</v>
      </c>
      <c r="C21" s="4"/>
      <c r="D21" s="5" t="s">
        <v>65</v>
      </c>
      <c r="E21" s="6" t="s">
        <v>19</v>
      </c>
      <c r="F21" s="21" t="s">
        <v>66</v>
      </c>
      <c r="G21" s="5" t="s">
        <v>21</v>
      </c>
      <c r="H21" s="7"/>
      <c r="I21" s="8"/>
    </row>
    <row r="22" spans="1:9" ht="105">
      <c r="A22" s="46" t="s">
        <v>12</v>
      </c>
      <c r="B22" s="52"/>
      <c r="C22" s="4"/>
      <c r="D22" s="5" t="s">
        <v>67</v>
      </c>
      <c r="E22" s="6" t="s">
        <v>19</v>
      </c>
      <c r="F22" s="21" t="s">
        <v>68</v>
      </c>
      <c r="G22" s="5" t="s">
        <v>21</v>
      </c>
      <c r="H22" s="7"/>
      <c r="I22" s="8"/>
    </row>
    <row r="23" spans="1:9" ht="52.5">
      <c r="A23" s="46" t="s">
        <v>12</v>
      </c>
      <c r="B23" s="53"/>
      <c r="C23" s="4"/>
      <c r="D23" s="5" t="s">
        <v>69</v>
      </c>
      <c r="E23" s="6" t="s">
        <v>19</v>
      </c>
      <c r="F23" s="21" t="s">
        <v>70</v>
      </c>
      <c r="G23" s="5" t="s">
        <v>21</v>
      </c>
      <c r="H23" s="7"/>
      <c r="I23" s="8"/>
    </row>
    <row r="24" spans="1:9" ht="165">
      <c r="A24" s="46" t="s">
        <v>12</v>
      </c>
      <c r="B24" s="58" t="s">
        <v>71</v>
      </c>
      <c r="C24" s="4"/>
      <c r="D24" s="10" t="s">
        <v>72</v>
      </c>
      <c r="E24" s="6" t="s">
        <v>19</v>
      </c>
      <c r="F24" s="22" t="s">
        <v>73</v>
      </c>
      <c r="G24" s="5" t="s">
        <v>37</v>
      </c>
      <c r="H24" s="7"/>
      <c r="I24" s="8"/>
    </row>
    <row r="25" spans="1:9" ht="150">
      <c r="A25" s="46" t="s">
        <v>12</v>
      </c>
      <c r="B25" s="60"/>
      <c r="C25" s="4"/>
      <c r="D25" s="10" t="s">
        <v>74</v>
      </c>
      <c r="E25" s="6" t="s">
        <v>19</v>
      </c>
      <c r="F25" s="22" t="s">
        <v>75</v>
      </c>
      <c r="G25" s="5" t="s">
        <v>37</v>
      </c>
      <c r="H25" s="7"/>
      <c r="I25" s="8"/>
    </row>
    <row r="26" spans="1:9" ht="78.75">
      <c r="A26" s="28" t="s">
        <v>76</v>
      </c>
      <c r="B26" s="54" t="s">
        <v>77</v>
      </c>
      <c r="D26" s="12" t="s">
        <v>78</v>
      </c>
      <c r="E26" s="13" t="s">
        <v>15</v>
      </c>
      <c r="F26" s="23" t="s">
        <v>79</v>
      </c>
      <c r="G26" s="12" t="s">
        <v>17</v>
      </c>
      <c r="H26" s="7"/>
      <c r="I26" s="8"/>
    </row>
    <row r="27" spans="1:9" ht="78.75">
      <c r="A27" s="28" t="s">
        <v>76</v>
      </c>
      <c r="B27" s="56"/>
      <c r="D27" s="12" t="s">
        <v>80</v>
      </c>
      <c r="E27" s="13" t="s">
        <v>15</v>
      </c>
      <c r="F27" s="23" t="s">
        <v>81</v>
      </c>
      <c r="G27" s="12" t="s">
        <v>17</v>
      </c>
      <c r="H27" s="7"/>
      <c r="I27" s="8"/>
    </row>
    <row r="28" spans="1:9" ht="78.75">
      <c r="A28" s="28" t="s">
        <v>76</v>
      </c>
      <c r="B28" s="55"/>
      <c r="D28" s="12" t="s">
        <v>82</v>
      </c>
      <c r="E28" s="13" t="s">
        <v>19</v>
      </c>
      <c r="F28" s="23" t="s">
        <v>83</v>
      </c>
      <c r="G28" s="12" t="s">
        <v>21</v>
      </c>
      <c r="H28" s="7"/>
      <c r="I28" s="8"/>
    </row>
    <row r="29" spans="1:9" ht="105">
      <c r="A29" s="28" t="s">
        <v>76</v>
      </c>
      <c r="B29" s="54" t="s">
        <v>84</v>
      </c>
      <c r="D29" s="14" t="s">
        <v>85</v>
      </c>
      <c r="E29" s="13" t="s">
        <v>15</v>
      </c>
      <c r="F29" s="24" t="s">
        <v>86</v>
      </c>
      <c r="G29" s="12" t="s">
        <v>17</v>
      </c>
      <c r="H29" s="7"/>
      <c r="I29" s="8"/>
    </row>
    <row r="30" spans="1:9" ht="78.75">
      <c r="A30" s="28" t="s">
        <v>76</v>
      </c>
      <c r="B30" s="56"/>
      <c r="D30" s="14" t="s">
        <v>87</v>
      </c>
      <c r="E30" s="13" t="s">
        <v>15</v>
      </c>
      <c r="F30" s="24" t="s">
        <v>88</v>
      </c>
      <c r="G30" s="12" t="s">
        <v>17</v>
      </c>
      <c r="H30" s="7"/>
      <c r="I30" s="8"/>
    </row>
    <row r="31" spans="1:9" ht="78.75">
      <c r="A31" s="28" t="s">
        <v>76</v>
      </c>
      <c r="B31" s="55"/>
      <c r="D31" s="14" t="s">
        <v>89</v>
      </c>
      <c r="E31" s="13" t="s">
        <v>19</v>
      </c>
      <c r="F31" s="24" t="s">
        <v>90</v>
      </c>
      <c r="G31" s="12" t="s">
        <v>21</v>
      </c>
      <c r="H31" s="7"/>
      <c r="I31" s="8"/>
    </row>
    <row r="32" spans="1:9" ht="52.5">
      <c r="A32" s="28" t="s">
        <v>76</v>
      </c>
      <c r="B32" s="54" t="s">
        <v>91</v>
      </c>
      <c r="D32" s="12" t="s">
        <v>92</v>
      </c>
      <c r="E32" s="13" t="s">
        <v>19</v>
      </c>
      <c r="F32" s="23" t="s">
        <v>93</v>
      </c>
      <c r="G32" s="12" t="s">
        <v>21</v>
      </c>
      <c r="H32" s="7"/>
      <c r="I32" s="8"/>
    </row>
    <row r="33" spans="1:9" ht="78.75">
      <c r="A33" s="28" t="s">
        <v>76</v>
      </c>
      <c r="B33" s="56"/>
      <c r="D33" s="12" t="s">
        <v>94</v>
      </c>
      <c r="E33" s="13" t="s">
        <v>19</v>
      </c>
      <c r="F33" s="23" t="s">
        <v>95</v>
      </c>
      <c r="G33" s="12" t="s">
        <v>37</v>
      </c>
      <c r="H33" s="7"/>
      <c r="I33" s="8"/>
    </row>
    <row r="34" spans="1:9" ht="75">
      <c r="A34" s="28" t="s">
        <v>76</v>
      </c>
      <c r="B34" s="55"/>
      <c r="D34" s="12" t="s">
        <v>96</v>
      </c>
      <c r="E34" s="13" t="s">
        <v>19</v>
      </c>
      <c r="F34" s="23" t="s">
        <v>97</v>
      </c>
      <c r="G34" s="12" t="s">
        <v>21</v>
      </c>
      <c r="H34" s="7"/>
      <c r="I34" s="8"/>
    </row>
    <row r="35" spans="1:9" ht="52.5">
      <c r="A35" s="28" t="s">
        <v>76</v>
      </c>
      <c r="B35" s="54" t="s">
        <v>98</v>
      </c>
      <c r="D35" s="12" t="s">
        <v>99</v>
      </c>
      <c r="E35" s="13" t="s">
        <v>19</v>
      </c>
      <c r="F35" s="57" t="s">
        <v>100</v>
      </c>
      <c r="G35" s="12" t="s">
        <v>21</v>
      </c>
      <c r="H35" s="7"/>
      <c r="I35" s="8"/>
    </row>
    <row r="36" spans="1:9" ht="105">
      <c r="A36" s="28" t="s">
        <v>76</v>
      </c>
      <c r="B36" s="56"/>
      <c r="D36" s="12" t="s">
        <v>101</v>
      </c>
      <c r="E36" s="13" t="s">
        <v>19</v>
      </c>
      <c r="F36" s="57"/>
      <c r="G36" s="12" t="s">
        <v>21</v>
      </c>
      <c r="H36" s="7"/>
      <c r="I36" s="8"/>
    </row>
    <row r="37" spans="1:9" ht="52.5">
      <c r="A37" s="28" t="s">
        <v>76</v>
      </c>
      <c r="B37" s="55"/>
      <c r="D37" s="12" t="s">
        <v>102</v>
      </c>
      <c r="E37" s="13" t="s">
        <v>19</v>
      </c>
      <c r="F37" s="23" t="s">
        <v>103</v>
      </c>
      <c r="G37" s="12" t="s">
        <v>21</v>
      </c>
      <c r="H37" s="7"/>
      <c r="I37" s="8"/>
    </row>
    <row r="38" spans="1:9" ht="165">
      <c r="A38" s="28" t="s">
        <v>76</v>
      </c>
      <c r="B38" s="54" t="s">
        <v>104</v>
      </c>
      <c r="D38" s="12" t="s">
        <v>105</v>
      </c>
      <c r="E38" s="13" t="s">
        <v>19</v>
      </c>
      <c r="F38" s="23" t="s">
        <v>106</v>
      </c>
      <c r="G38" s="12" t="s">
        <v>21</v>
      </c>
      <c r="H38" s="7"/>
      <c r="I38" s="8"/>
    </row>
    <row r="39" spans="1:9" ht="180">
      <c r="A39" s="28" t="s">
        <v>76</v>
      </c>
      <c r="B39" s="55"/>
      <c r="D39" s="12" t="s">
        <v>107</v>
      </c>
      <c r="E39" s="13" t="s">
        <v>19</v>
      </c>
      <c r="F39" s="23" t="s">
        <v>108</v>
      </c>
      <c r="G39" s="12" t="s">
        <v>21</v>
      </c>
      <c r="H39" s="7"/>
      <c r="I39" s="8"/>
    </row>
    <row r="40" spans="1:9" ht="180">
      <c r="A40" s="28" t="s">
        <v>76</v>
      </c>
      <c r="B40" s="15" t="s">
        <v>109</v>
      </c>
      <c r="D40" s="12" t="s">
        <v>110</v>
      </c>
      <c r="E40" s="13" t="s">
        <v>19</v>
      </c>
      <c r="F40" s="23" t="s">
        <v>111</v>
      </c>
      <c r="G40" s="12" t="s">
        <v>21</v>
      </c>
      <c r="H40" s="7"/>
      <c r="I40" s="8"/>
    </row>
    <row r="41" spans="1:9" ht="78.75">
      <c r="A41" s="28" t="s">
        <v>76</v>
      </c>
      <c r="B41" s="15" t="s">
        <v>112</v>
      </c>
      <c r="D41" s="12" t="s">
        <v>113</v>
      </c>
      <c r="E41" s="13" t="s">
        <v>19</v>
      </c>
      <c r="F41" s="23" t="s">
        <v>114</v>
      </c>
      <c r="G41" s="12" t="s">
        <v>21</v>
      </c>
      <c r="H41" s="7"/>
      <c r="I41" s="8"/>
    </row>
    <row r="42" spans="1:9" ht="105">
      <c r="A42" s="48" t="s">
        <v>115</v>
      </c>
      <c r="B42" s="58" t="s">
        <v>116</v>
      </c>
      <c r="C42" s="4"/>
      <c r="D42" s="10" t="s">
        <v>117</v>
      </c>
      <c r="E42" s="6" t="s">
        <v>19</v>
      </c>
      <c r="F42" s="25" t="s">
        <v>118</v>
      </c>
      <c r="G42" s="5" t="s">
        <v>37</v>
      </c>
      <c r="H42" s="7"/>
      <c r="I42" s="8"/>
    </row>
    <row r="43" spans="1:9" ht="131.25">
      <c r="A43" s="48" t="s">
        <v>115</v>
      </c>
      <c r="B43" s="59"/>
      <c r="C43" s="4"/>
      <c r="D43" s="10" t="s">
        <v>119</v>
      </c>
      <c r="E43" s="6" t="s">
        <v>19</v>
      </c>
      <c r="F43" s="22" t="s">
        <v>120</v>
      </c>
      <c r="G43" s="5" t="s">
        <v>37</v>
      </c>
      <c r="H43" s="7"/>
      <c r="I43" s="8"/>
    </row>
    <row r="44" spans="1:9" ht="78.75">
      <c r="A44" s="48" t="s">
        <v>115</v>
      </c>
      <c r="B44" s="60"/>
      <c r="C44" s="4"/>
      <c r="D44" s="10" t="s">
        <v>121</v>
      </c>
      <c r="E44" s="6" t="s">
        <v>19</v>
      </c>
      <c r="F44" s="25" t="s">
        <v>122</v>
      </c>
      <c r="G44" s="5" t="s">
        <v>37</v>
      </c>
      <c r="H44" s="7"/>
      <c r="I44" s="8"/>
    </row>
    <row r="45" spans="1:9" ht="90">
      <c r="A45" s="48" t="s">
        <v>115</v>
      </c>
      <c r="B45" s="51" t="s">
        <v>123</v>
      </c>
      <c r="C45" s="4"/>
      <c r="D45" s="5" t="s">
        <v>124</v>
      </c>
      <c r="E45" s="6" t="s">
        <v>15</v>
      </c>
      <c r="F45" s="21" t="s">
        <v>125</v>
      </c>
      <c r="G45" s="5" t="s">
        <v>17</v>
      </c>
      <c r="H45" s="7"/>
      <c r="I45" s="8"/>
    </row>
    <row r="46" spans="1:9" ht="52.5">
      <c r="A46" s="48" t="s">
        <v>115</v>
      </c>
      <c r="B46" s="52"/>
      <c r="C46" s="4"/>
      <c r="D46" s="5" t="s">
        <v>126</v>
      </c>
      <c r="E46" s="6" t="s">
        <v>19</v>
      </c>
      <c r="F46" s="21" t="s">
        <v>127</v>
      </c>
      <c r="G46" s="5" t="s">
        <v>17</v>
      </c>
      <c r="H46" s="7"/>
      <c r="I46" s="8"/>
    </row>
    <row r="47" spans="1:9" ht="52.5">
      <c r="A47" s="48" t="s">
        <v>115</v>
      </c>
      <c r="B47" s="53"/>
      <c r="C47" s="4"/>
      <c r="D47" s="5" t="s">
        <v>128</v>
      </c>
      <c r="E47" s="6" t="s">
        <v>15</v>
      </c>
      <c r="F47" s="21" t="s">
        <v>129</v>
      </c>
      <c r="G47" s="5" t="s">
        <v>17</v>
      </c>
      <c r="H47" s="7"/>
      <c r="I47" s="8"/>
    </row>
    <row r="48" spans="1:9" ht="180">
      <c r="A48" s="48" t="s">
        <v>115</v>
      </c>
      <c r="B48" s="51" t="s">
        <v>130</v>
      </c>
      <c r="C48" s="4"/>
      <c r="D48" s="5" t="s">
        <v>131</v>
      </c>
      <c r="E48" s="6" t="s">
        <v>19</v>
      </c>
      <c r="F48" s="21" t="s">
        <v>132</v>
      </c>
      <c r="G48" s="5" t="s">
        <v>21</v>
      </c>
      <c r="H48" s="7"/>
      <c r="I48" s="8"/>
    </row>
    <row r="49" spans="1:9" ht="165">
      <c r="A49" s="48" t="s">
        <v>115</v>
      </c>
      <c r="B49" s="52"/>
      <c r="C49" s="4"/>
      <c r="D49" s="5" t="s">
        <v>133</v>
      </c>
      <c r="E49" s="6" t="s">
        <v>15</v>
      </c>
      <c r="F49" s="21" t="s">
        <v>134</v>
      </c>
      <c r="G49" s="5" t="s">
        <v>17</v>
      </c>
      <c r="H49" s="7"/>
      <c r="I49" s="8"/>
    </row>
    <row r="50" spans="1:9" ht="52.5">
      <c r="A50" s="48" t="s">
        <v>115</v>
      </c>
      <c r="B50" s="53"/>
      <c r="C50" s="4"/>
      <c r="D50" s="5" t="s">
        <v>135</v>
      </c>
      <c r="E50" s="6" t="s">
        <v>15</v>
      </c>
      <c r="F50" s="21" t="s">
        <v>136</v>
      </c>
      <c r="G50" s="5" t="s">
        <v>17</v>
      </c>
      <c r="H50" s="7"/>
      <c r="I50" s="8"/>
    </row>
    <row r="51" spans="1:9" ht="78.75">
      <c r="A51" s="48" t="s">
        <v>115</v>
      </c>
      <c r="B51" s="51" t="s">
        <v>137</v>
      </c>
      <c r="C51" s="4"/>
      <c r="D51" s="5" t="s">
        <v>138</v>
      </c>
      <c r="E51" s="6" t="s">
        <v>15</v>
      </c>
      <c r="F51" s="21" t="s">
        <v>139</v>
      </c>
      <c r="G51" s="5" t="s">
        <v>17</v>
      </c>
      <c r="H51" s="7"/>
      <c r="I51" s="8"/>
    </row>
    <row r="52" spans="1:9" ht="105">
      <c r="A52" s="48" t="s">
        <v>115</v>
      </c>
      <c r="B52" s="52"/>
      <c r="C52" s="4"/>
      <c r="D52" s="5" t="s">
        <v>140</v>
      </c>
      <c r="E52" s="6" t="s">
        <v>15</v>
      </c>
      <c r="F52" s="21" t="s">
        <v>141</v>
      </c>
      <c r="G52" s="5" t="s">
        <v>17</v>
      </c>
      <c r="H52" s="7"/>
      <c r="I52" s="8"/>
    </row>
    <row r="53" spans="1:9" ht="78.75">
      <c r="A53" s="48" t="s">
        <v>115</v>
      </c>
      <c r="B53" s="53"/>
      <c r="C53" s="4"/>
      <c r="D53" s="5" t="s">
        <v>142</v>
      </c>
      <c r="E53" s="6" t="s">
        <v>19</v>
      </c>
      <c r="F53" s="21" t="s">
        <v>143</v>
      </c>
      <c r="G53" s="5" t="s">
        <v>21</v>
      </c>
      <c r="H53" s="7"/>
      <c r="I53" s="8"/>
    </row>
    <row r="54" spans="1:9" ht="131.25">
      <c r="A54" s="48" t="s">
        <v>115</v>
      </c>
      <c r="B54" s="51" t="s">
        <v>144</v>
      </c>
      <c r="C54" s="4"/>
      <c r="D54" s="5" t="s">
        <v>145</v>
      </c>
      <c r="E54" s="6" t="s">
        <v>15</v>
      </c>
      <c r="F54" s="21" t="s">
        <v>146</v>
      </c>
      <c r="G54" s="5" t="s">
        <v>17</v>
      </c>
      <c r="H54" s="7"/>
      <c r="I54" s="8"/>
    </row>
    <row r="55" spans="1:9" ht="78.75">
      <c r="A55" s="48" t="s">
        <v>115</v>
      </c>
      <c r="B55" s="52"/>
      <c r="C55" s="4"/>
      <c r="D55" s="5" t="s">
        <v>147</v>
      </c>
      <c r="E55" s="6" t="s">
        <v>19</v>
      </c>
      <c r="F55" s="21" t="s">
        <v>148</v>
      </c>
      <c r="G55" s="5" t="s">
        <v>17</v>
      </c>
      <c r="H55" s="7"/>
      <c r="I55" s="8"/>
    </row>
    <row r="56" spans="1:9" ht="78.75">
      <c r="A56" s="48" t="s">
        <v>115</v>
      </c>
      <c r="B56" s="53"/>
      <c r="C56" s="4"/>
      <c r="D56" s="5" t="s">
        <v>149</v>
      </c>
      <c r="E56" s="6" t="s">
        <v>19</v>
      </c>
      <c r="F56" s="21" t="s">
        <v>150</v>
      </c>
      <c r="G56" s="5" t="s">
        <v>21</v>
      </c>
      <c r="H56" s="7"/>
      <c r="I56" s="8"/>
    </row>
    <row r="57" spans="1:9" ht="105">
      <c r="A57" s="48" t="s">
        <v>115</v>
      </c>
      <c r="B57" s="9" t="s">
        <v>151</v>
      </c>
      <c r="C57" s="4"/>
      <c r="D57" s="5" t="s">
        <v>152</v>
      </c>
      <c r="E57" s="6" t="s">
        <v>15</v>
      </c>
      <c r="F57" s="21" t="s">
        <v>153</v>
      </c>
      <c r="G57" s="5" t="s">
        <v>17</v>
      </c>
      <c r="H57" s="7"/>
      <c r="I57" s="8"/>
    </row>
    <row r="58" spans="1:9" ht="105">
      <c r="A58" s="48" t="s">
        <v>115</v>
      </c>
      <c r="B58" s="51" t="s">
        <v>154</v>
      </c>
      <c r="C58" s="4"/>
      <c r="D58" s="5" t="s">
        <v>155</v>
      </c>
      <c r="E58" s="6" t="s">
        <v>19</v>
      </c>
      <c r="F58" s="21" t="s">
        <v>156</v>
      </c>
      <c r="G58" s="5" t="s">
        <v>17</v>
      </c>
      <c r="H58" s="7"/>
      <c r="I58" s="8"/>
    </row>
    <row r="59" spans="1:9" ht="90">
      <c r="A59" s="48" t="s">
        <v>115</v>
      </c>
      <c r="B59" s="52"/>
      <c r="C59" s="4"/>
      <c r="D59" s="5" t="s">
        <v>157</v>
      </c>
      <c r="E59" s="6" t="s">
        <v>19</v>
      </c>
      <c r="F59" s="21" t="s">
        <v>158</v>
      </c>
      <c r="G59" s="5" t="s">
        <v>17</v>
      </c>
      <c r="H59" s="7"/>
      <c r="I59" s="8"/>
    </row>
    <row r="60" spans="1:9" ht="180">
      <c r="A60" s="48" t="s">
        <v>115</v>
      </c>
      <c r="B60" s="53"/>
      <c r="C60" s="4"/>
      <c r="D60" s="5" t="s">
        <v>159</v>
      </c>
      <c r="E60" s="6" t="s">
        <v>15</v>
      </c>
      <c r="F60" s="21" t="s">
        <v>160</v>
      </c>
      <c r="G60" s="5" t="s">
        <v>17</v>
      </c>
      <c r="H60" s="7"/>
      <c r="I60" s="8"/>
    </row>
    <row r="61" spans="1:9" ht="180">
      <c r="A61" s="48" t="s">
        <v>115</v>
      </c>
      <c r="B61" s="51" t="s">
        <v>161</v>
      </c>
      <c r="C61" s="4"/>
      <c r="D61" s="5" t="s">
        <v>162</v>
      </c>
      <c r="E61" s="6" t="s">
        <v>15</v>
      </c>
      <c r="F61" s="21" t="s">
        <v>163</v>
      </c>
      <c r="G61" s="5" t="s">
        <v>17</v>
      </c>
      <c r="H61" s="7"/>
      <c r="I61" s="8"/>
    </row>
    <row r="62" spans="1:9" ht="60">
      <c r="A62" s="48" t="s">
        <v>115</v>
      </c>
      <c r="B62" s="53"/>
      <c r="C62" s="4"/>
      <c r="D62" s="5" t="s">
        <v>164</v>
      </c>
      <c r="E62" s="6" t="s">
        <v>19</v>
      </c>
      <c r="F62" s="21" t="s">
        <v>165</v>
      </c>
      <c r="G62" s="5" t="s">
        <v>17</v>
      </c>
      <c r="H62" s="7"/>
      <c r="I62" s="8"/>
    </row>
    <row r="63" spans="1:9" ht="210">
      <c r="A63" s="48" t="s">
        <v>115</v>
      </c>
      <c r="B63" s="51" t="s">
        <v>166</v>
      </c>
      <c r="C63" s="4"/>
      <c r="D63" s="5" t="s">
        <v>167</v>
      </c>
      <c r="E63" s="6" t="s">
        <v>15</v>
      </c>
      <c r="F63" s="21" t="s">
        <v>168</v>
      </c>
      <c r="G63" s="5" t="s">
        <v>17</v>
      </c>
      <c r="H63" s="7"/>
      <c r="I63" s="8"/>
    </row>
    <row r="64" spans="1:9" ht="78.75">
      <c r="A64" s="48" t="s">
        <v>115</v>
      </c>
      <c r="B64" s="53"/>
      <c r="C64" s="4"/>
      <c r="D64" s="5" t="s">
        <v>169</v>
      </c>
      <c r="E64" s="6" t="s">
        <v>19</v>
      </c>
      <c r="F64" s="21" t="s">
        <v>170</v>
      </c>
      <c r="G64" s="5" t="s">
        <v>17</v>
      </c>
      <c r="H64" s="7"/>
      <c r="I64" s="8"/>
    </row>
    <row r="65" spans="1:9" ht="165">
      <c r="A65" s="48" t="s">
        <v>115</v>
      </c>
      <c r="B65" s="51" t="s">
        <v>171</v>
      </c>
      <c r="C65" s="4"/>
      <c r="D65" s="5" t="s">
        <v>172</v>
      </c>
      <c r="E65" s="6" t="s">
        <v>19</v>
      </c>
      <c r="F65" s="21" t="s">
        <v>173</v>
      </c>
      <c r="G65" s="5" t="s">
        <v>37</v>
      </c>
      <c r="H65" s="7"/>
      <c r="I65" s="8"/>
    </row>
    <row r="66" spans="1:9" ht="78.75">
      <c r="A66" s="48" t="s">
        <v>115</v>
      </c>
      <c r="B66" s="52"/>
      <c r="C66" s="73"/>
      <c r="D66" s="5" t="s">
        <v>174</v>
      </c>
      <c r="E66" s="6" t="s">
        <v>19</v>
      </c>
      <c r="F66" s="21" t="s">
        <v>175</v>
      </c>
      <c r="G66" s="5" t="s">
        <v>37</v>
      </c>
      <c r="H66" s="7"/>
      <c r="I66" s="8"/>
    </row>
    <row r="67" spans="1:9" ht="78.75">
      <c r="A67" s="48" t="s">
        <v>115</v>
      </c>
      <c r="B67" s="53"/>
      <c r="C67" s="73"/>
      <c r="D67" s="5" t="s">
        <v>176</v>
      </c>
      <c r="E67" s="6" t="s">
        <v>19</v>
      </c>
      <c r="F67" s="21" t="s">
        <v>177</v>
      </c>
      <c r="G67" s="5" t="s">
        <v>37</v>
      </c>
      <c r="H67" s="7"/>
      <c r="I67" s="8"/>
    </row>
    <row r="68" spans="1:9" ht="26.25">
      <c r="A68" s="12"/>
      <c r="B68" s="16"/>
      <c r="D68" s="12"/>
      <c r="E68" s="13"/>
      <c r="F68" s="23"/>
      <c r="G68" s="12"/>
      <c r="H68" s="12"/>
    </row>
    <row r="69" spans="1:9" ht="26.25">
      <c r="A69" s="12"/>
      <c r="B69" s="16"/>
      <c r="D69" s="12"/>
      <c r="E69" s="13"/>
      <c r="F69" s="23"/>
      <c r="G69" s="12"/>
      <c r="H69" s="12"/>
    </row>
    <row r="70" spans="1:9" ht="26.25">
      <c r="A70" s="12"/>
      <c r="B70" s="16"/>
      <c r="D70" s="12"/>
      <c r="E70" s="13"/>
      <c r="F70" s="23"/>
      <c r="G70" s="12"/>
      <c r="H70" s="12"/>
    </row>
    <row r="71" spans="1:9" ht="26.25">
      <c r="A71" s="12"/>
      <c r="B71" s="16"/>
      <c r="D71" s="12"/>
      <c r="E71" s="13"/>
      <c r="F71" s="23"/>
      <c r="G71" s="12"/>
      <c r="H71" s="12"/>
    </row>
    <row r="72" spans="1:9" ht="26.25">
      <c r="A72" s="12"/>
      <c r="B72" s="16"/>
      <c r="D72" s="12"/>
      <c r="E72" s="13"/>
      <c r="F72" s="23"/>
      <c r="G72" s="12"/>
      <c r="H72" s="12"/>
    </row>
    <row r="73" spans="1:9" ht="26.25">
      <c r="A73" s="12"/>
      <c r="B73" s="16"/>
      <c r="D73" s="12"/>
      <c r="E73" s="13"/>
      <c r="F73" s="23"/>
      <c r="G73" s="12"/>
      <c r="H73" s="12"/>
    </row>
    <row r="74" spans="1:9" ht="26.25">
      <c r="A74" s="12"/>
      <c r="B74" s="16"/>
      <c r="D74" s="12"/>
      <c r="E74" s="13"/>
      <c r="F74" s="23"/>
      <c r="G74" s="12"/>
      <c r="H74" s="12"/>
    </row>
    <row r="75" spans="1:9" ht="26.25">
      <c r="A75" s="12"/>
      <c r="B75" s="16"/>
      <c r="D75" s="12"/>
      <c r="E75" s="13"/>
      <c r="F75" s="23"/>
      <c r="G75" s="12"/>
      <c r="H75" s="12"/>
    </row>
    <row r="76" spans="1:9" ht="26.25">
      <c r="A76" s="12"/>
      <c r="B76" s="16"/>
      <c r="D76" s="12"/>
      <c r="E76" s="13"/>
      <c r="F76" s="23"/>
      <c r="G76" s="12"/>
      <c r="H76" s="12"/>
    </row>
    <row r="77" spans="1:9" ht="26.25">
      <c r="A77" s="12"/>
      <c r="B77" s="16"/>
      <c r="D77" s="12"/>
      <c r="E77" s="13"/>
      <c r="F77" s="23"/>
      <c r="G77" s="12"/>
      <c r="H77" s="12"/>
    </row>
    <row r="78" spans="1:9" ht="26.25">
      <c r="A78" s="12"/>
      <c r="B78" s="16"/>
      <c r="D78" s="12"/>
      <c r="E78" s="13"/>
      <c r="F78" s="23"/>
      <c r="G78" s="12"/>
      <c r="H78" s="12"/>
    </row>
    <row r="79" spans="1:9" ht="26.25">
      <c r="A79" s="12"/>
      <c r="B79" s="16"/>
      <c r="D79" s="12"/>
      <c r="E79" s="13"/>
      <c r="F79" s="23"/>
      <c r="G79" s="12"/>
      <c r="H79" s="12"/>
    </row>
    <row r="80" spans="1:9" ht="26.25">
      <c r="A80" s="12"/>
      <c r="B80" s="16"/>
      <c r="D80" s="12"/>
      <c r="E80" s="13"/>
      <c r="F80" s="23"/>
      <c r="G80" s="12"/>
      <c r="H80" s="12"/>
    </row>
    <row r="81" spans="1:8" ht="26.25">
      <c r="A81" s="12"/>
      <c r="B81" s="16"/>
      <c r="D81" s="12"/>
      <c r="E81" s="13"/>
      <c r="F81" s="23"/>
      <c r="G81" s="12"/>
      <c r="H81" s="12"/>
    </row>
    <row r="82" spans="1:8" ht="26.25">
      <c r="A82" s="17"/>
      <c r="B82" s="18"/>
      <c r="D82" s="17"/>
      <c r="E82" s="13"/>
      <c r="F82" s="26"/>
      <c r="G82" s="17"/>
      <c r="H82" s="17"/>
    </row>
    <row r="83" spans="1:8" ht="26.25">
      <c r="A83" s="17"/>
      <c r="B83" s="18"/>
      <c r="D83" s="17"/>
      <c r="E83" s="13"/>
      <c r="F83" s="26"/>
      <c r="G83" s="17"/>
      <c r="H83" s="17"/>
    </row>
    <row r="84" spans="1:8" ht="26.25">
      <c r="A84" s="17"/>
      <c r="B84" s="18"/>
      <c r="D84" s="17"/>
      <c r="E84" s="13"/>
      <c r="F84" s="26"/>
      <c r="G84" s="17"/>
      <c r="H84" s="17"/>
    </row>
    <row r="85" spans="1:8" ht="26.25">
      <c r="A85" s="17"/>
      <c r="B85" s="18"/>
      <c r="D85" s="17"/>
      <c r="E85" s="13"/>
      <c r="F85" s="26"/>
      <c r="G85" s="17"/>
      <c r="H85" s="17"/>
    </row>
    <row r="86" spans="1:8" ht="26.25">
      <c r="A86" s="17"/>
      <c r="B86" s="18"/>
      <c r="D86" s="17"/>
      <c r="E86" s="13"/>
      <c r="F86" s="26"/>
      <c r="G86" s="17"/>
      <c r="H86" s="17"/>
    </row>
    <row r="87" spans="1:8" ht="26.25">
      <c r="A87" s="17"/>
      <c r="B87" s="18"/>
      <c r="D87" s="17"/>
      <c r="E87" s="13"/>
      <c r="F87" s="26"/>
      <c r="G87" s="17"/>
      <c r="H87" s="17"/>
    </row>
    <row r="88" spans="1:8" ht="26.25">
      <c r="A88" s="17"/>
      <c r="B88" s="18"/>
      <c r="D88" s="17"/>
      <c r="E88" s="13"/>
      <c r="F88" s="26"/>
      <c r="G88" s="17"/>
      <c r="H88" s="17"/>
    </row>
    <row r="89" spans="1:8" ht="26.25">
      <c r="A89" s="17"/>
      <c r="B89" s="18"/>
      <c r="D89" s="17"/>
      <c r="E89" s="13"/>
      <c r="F89" s="26"/>
      <c r="G89" s="17"/>
      <c r="H89" s="17"/>
    </row>
    <row r="90" spans="1:8" ht="26.25">
      <c r="A90" s="17"/>
      <c r="B90" s="18"/>
      <c r="D90" s="17"/>
      <c r="E90" s="13"/>
      <c r="F90" s="26"/>
      <c r="G90" s="17"/>
      <c r="H90" s="17"/>
    </row>
    <row r="91" spans="1:8" ht="26.25">
      <c r="A91" s="17"/>
      <c r="B91" s="18"/>
      <c r="D91" s="17"/>
      <c r="E91" s="13"/>
      <c r="F91" s="26"/>
      <c r="G91" s="17"/>
      <c r="H91" s="17"/>
    </row>
    <row r="92" spans="1:8" ht="26.25">
      <c r="A92" s="17"/>
      <c r="B92" s="18"/>
      <c r="D92" s="17"/>
      <c r="E92" s="13"/>
      <c r="F92" s="26"/>
      <c r="G92" s="17"/>
      <c r="H92" s="17"/>
    </row>
    <row r="93" spans="1:8" ht="26.25">
      <c r="A93" s="17"/>
      <c r="B93" s="18"/>
      <c r="D93" s="17"/>
      <c r="E93" s="13"/>
      <c r="F93" s="26"/>
      <c r="G93" s="17"/>
      <c r="H93" s="17"/>
    </row>
    <row r="94" spans="1:8" ht="26.25">
      <c r="A94" s="17"/>
      <c r="B94" s="18"/>
      <c r="D94" s="17"/>
      <c r="E94" s="13"/>
      <c r="F94" s="26"/>
      <c r="G94" s="17"/>
      <c r="H94" s="17"/>
    </row>
    <row r="95" spans="1:8" ht="26.25">
      <c r="A95" s="17"/>
      <c r="B95" s="18"/>
      <c r="D95" s="17"/>
      <c r="E95" s="13"/>
      <c r="F95" s="26"/>
      <c r="G95" s="17"/>
      <c r="H95" s="17"/>
    </row>
    <row r="96" spans="1:8" ht="26.25">
      <c r="A96" s="17"/>
      <c r="B96" s="18"/>
      <c r="D96" s="17"/>
      <c r="E96" s="13"/>
      <c r="F96" s="26"/>
      <c r="G96" s="17"/>
      <c r="H96" s="17"/>
    </row>
    <row r="97" spans="1:8" ht="26.25">
      <c r="A97" s="17"/>
      <c r="B97" s="18"/>
      <c r="D97" s="17"/>
      <c r="E97" s="13"/>
      <c r="F97" s="26"/>
      <c r="G97" s="17"/>
      <c r="H97" s="17"/>
    </row>
    <row r="98" spans="1:8" ht="26.25">
      <c r="A98" s="17"/>
      <c r="B98" s="18"/>
      <c r="D98" s="17"/>
      <c r="E98" s="13"/>
      <c r="F98" s="26"/>
      <c r="G98" s="17"/>
      <c r="H98" s="17"/>
    </row>
    <row r="99" spans="1:8" ht="26.25">
      <c r="A99" s="17"/>
      <c r="B99" s="18"/>
      <c r="D99" s="17"/>
      <c r="E99" s="13"/>
      <c r="F99" s="26"/>
      <c r="G99" s="17"/>
      <c r="H99" s="17"/>
    </row>
    <row r="100" spans="1:8" ht="26.25">
      <c r="A100" s="17"/>
      <c r="B100" s="18"/>
      <c r="D100" s="17"/>
      <c r="E100" s="13"/>
      <c r="F100" s="26"/>
      <c r="G100" s="17"/>
      <c r="H100" s="17"/>
    </row>
    <row r="101" spans="1:8" ht="26.25">
      <c r="A101" s="17"/>
      <c r="B101" s="18"/>
      <c r="D101" s="17"/>
      <c r="E101" s="13"/>
      <c r="F101" s="26"/>
      <c r="G101" s="17"/>
      <c r="H101" s="17"/>
    </row>
    <row r="102" spans="1:8" ht="26.25">
      <c r="A102" s="17"/>
      <c r="B102" s="18"/>
      <c r="D102" s="17"/>
      <c r="E102" s="13"/>
      <c r="F102" s="26"/>
      <c r="G102" s="17"/>
      <c r="H102" s="17"/>
    </row>
    <row r="103" spans="1:8" ht="26.25">
      <c r="A103" s="17"/>
      <c r="B103" s="18"/>
      <c r="D103" s="17"/>
      <c r="E103" s="13"/>
      <c r="F103" s="26"/>
      <c r="G103" s="17"/>
      <c r="H103" s="17"/>
    </row>
    <row r="104" spans="1:8" ht="26.25">
      <c r="A104" s="17"/>
      <c r="B104" s="18"/>
      <c r="D104" s="17"/>
      <c r="E104" s="13"/>
      <c r="F104" s="26"/>
      <c r="G104" s="17"/>
      <c r="H104" s="17"/>
    </row>
    <row r="105" spans="1:8" ht="26.25">
      <c r="A105" s="17"/>
      <c r="B105" s="18"/>
      <c r="D105" s="17"/>
      <c r="E105" s="13"/>
      <c r="F105" s="26"/>
      <c r="G105" s="17"/>
      <c r="H105" s="17"/>
    </row>
    <row r="106" spans="1:8" ht="26.25">
      <c r="A106" s="17"/>
      <c r="B106" s="18"/>
      <c r="D106" s="17"/>
      <c r="E106" s="13"/>
      <c r="F106" s="26"/>
      <c r="G106" s="17"/>
      <c r="H106" s="17"/>
    </row>
    <row r="107" spans="1:8" ht="26.25">
      <c r="A107" s="17"/>
      <c r="B107" s="18"/>
      <c r="D107" s="17"/>
      <c r="E107" s="13"/>
      <c r="F107" s="26"/>
      <c r="G107" s="17"/>
      <c r="H107" s="17"/>
    </row>
    <row r="108" spans="1:8" ht="26.25">
      <c r="A108" s="17"/>
      <c r="B108" s="18"/>
      <c r="D108" s="17"/>
      <c r="E108" s="13"/>
      <c r="F108" s="26"/>
      <c r="G108" s="17"/>
      <c r="H108" s="17"/>
    </row>
    <row r="109" spans="1:8" ht="26.25">
      <c r="A109" s="17"/>
      <c r="B109" s="18"/>
      <c r="D109" s="17"/>
      <c r="E109" s="13"/>
      <c r="F109" s="26"/>
      <c r="G109" s="17"/>
      <c r="H109" s="17"/>
    </row>
    <row r="110" spans="1:8" ht="26.25">
      <c r="A110" s="17"/>
      <c r="B110" s="18"/>
      <c r="D110" s="17"/>
      <c r="E110" s="13"/>
      <c r="F110" s="26"/>
      <c r="G110" s="17"/>
      <c r="H110" s="17"/>
    </row>
    <row r="111" spans="1:8" ht="26.25">
      <c r="A111" s="17"/>
      <c r="B111" s="18"/>
      <c r="D111" s="17"/>
      <c r="E111" s="13"/>
      <c r="F111" s="26"/>
      <c r="G111" s="17"/>
      <c r="H111" s="17"/>
    </row>
    <row r="112" spans="1:8" ht="26.25">
      <c r="A112" s="17"/>
      <c r="B112" s="18"/>
      <c r="D112" s="17"/>
      <c r="E112" s="13"/>
      <c r="F112" s="26"/>
      <c r="G112" s="17"/>
      <c r="H112" s="17"/>
    </row>
    <row r="113" spans="1:8" ht="26.25">
      <c r="A113" s="17"/>
      <c r="B113" s="18"/>
      <c r="D113" s="17"/>
      <c r="E113" s="13"/>
      <c r="F113" s="26"/>
      <c r="G113" s="17"/>
      <c r="H113" s="17"/>
    </row>
    <row r="114" spans="1:8" ht="26.25">
      <c r="A114" s="17"/>
      <c r="B114" s="18"/>
      <c r="D114" s="17"/>
      <c r="E114" s="13"/>
      <c r="F114" s="26"/>
      <c r="G114" s="17"/>
      <c r="H114" s="17"/>
    </row>
    <row r="115" spans="1:8" ht="26.25">
      <c r="A115" s="17"/>
      <c r="B115" s="18"/>
      <c r="D115" s="17"/>
      <c r="E115" s="13"/>
      <c r="F115" s="26"/>
      <c r="G115" s="17"/>
      <c r="H115" s="17"/>
    </row>
    <row r="116" spans="1:8" ht="26.25">
      <c r="A116" s="17"/>
      <c r="B116" s="18"/>
      <c r="D116" s="17"/>
      <c r="E116" s="13"/>
      <c r="F116" s="26"/>
      <c r="G116" s="17"/>
      <c r="H116" s="17"/>
    </row>
    <row r="117" spans="1:8" ht="26.25">
      <c r="A117" s="17"/>
      <c r="B117" s="18"/>
      <c r="D117" s="17"/>
      <c r="E117" s="13"/>
      <c r="F117" s="26"/>
      <c r="G117" s="17"/>
      <c r="H117" s="17"/>
    </row>
    <row r="118" spans="1:8" ht="26.25">
      <c r="A118" s="17"/>
      <c r="B118" s="18"/>
      <c r="D118" s="17"/>
      <c r="E118" s="13"/>
      <c r="F118" s="26"/>
      <c r="G118" s="17"/>
      <c r="H118" s="17"/>
    </row>
    <row r="119" spans="1:8" ht="26.25">
      <c r="A119" s="17"/>
      <c r="B119" s="18"/>
      <c r="D119" s="17"/>
      <c r="E119" s="13"/>
      <c r="F119" s="26"/>
      <c r="G119" s="17"/>
      <c r="H119" s="17"/>
    </row>
    <row r="120" spans="1:8" ht="26.25">
      <c r="A120" s="17"/>
      <c r="B120" s="18"/>
      <c r="D120" s="17"/>
      <c r="E120" s="13"/>
      <c r="F120" s="26"/>
      <c r="G120" s="17"/>
      <c r="H120" s="17"/>
    </row>
    <row r="121" spans="1:8" ht="26.25">
      <c r="A121" s="17"/>
      <c r="B121" s="18"/>
      <c r="D121" s="17"/>
      <c r="E121" s="13"/>
      <c r="F121" s="26"/>
      <c r="G121" s="17"/>
      <c r="H121" s="17"/>
    </row>
    <row r="122" spans="1:8" ht="26.25">
      <c r="A122" s="17"/>
      <c r="B122" s="18"/>
      <c r="D122" s="17"/>
      <c r="E122" s="13"/>
      <c r="F122" s="26"/>
      <c r="G122" s="17"/>
      <c r="H122" s="17"/>
    </row>
    <row r="123" spans="1:8" ht="26.25">
      <c r="A123" s="17"/>
      <c r="B123" s="18"/>
      <c r="D123" s="17"/>
      <c r="E123" s="13"/>
      <c r="F123" s="26"/>
      <c r="G123" s="17"/>
      <c r="H123" s="17"/>
    </row>
    <row r="124" spans="1:8" ht="26.25">
      <c r="A124" s="17"/>
      <c r="B124" s="18"/>
      <c r="D124" s="17"/>
      <c r="E124" s="13"/>
      <c r="F124" s="26"/>
      <c r="G124" s="17"/>
      <c r="H124" s="17"/>
    </row>
    <row r="125" spans="1:8" ht="26.25">
      <c r="A125" s="17"/>
      <c r="B125" s="18"/>
      <c r="D125" s="17"/>
      <c r="E125" s="13"/>
      <c r="F125" s="26"/>
      <c r="G125" s="17"/>
      <c r="H125" s="17"/>
    </row>
    <row r="126" spans="1:8" ht="26.25">
      <c r="A126" s="17"/>
      <c r="B126" s="18"/>
      <c r="D126" s="17"/>
      <c r="E126" s="13"/>
      <c r="F126" s="26"/>
      <c r="G126" s="17"/>
      <c r="H126" s="17"/>
    </row>
    <row r="127" spans="1:8" ht="26.25">
      <c r="A127" s="17"/>
      <c r="B127" s="18"/>
      <c r="D127" s="17"/>
      <c r="E127" s="13"/>
      <c r="F127" s="26"/>
      <c r="G127" s="17"/>
      <c r="H127" s="17"/>
    </row>
    <row r="128" spans="1:8" ht="26.25">
      <c r="A128" s="17"/>
      <c r="B128" s="18"/>
      <c r="D128" s="17"/>
      <c r="E128" s="13"/>
      <c r="F128" s="26"/>
      <c r="G128" s="17"/>
      <c r="H128" s="17"/>
    </row>
    <row r="129" spans="1:8" ht="26.25">
      <c r="A129" s="17"/>
      <c r="B129" s="18"/>
      <c r="D129" s="17"/>
      <c r="E129" s="13"/>
      <c r="F129" s="26"/>
      <c r="G129" s="17"/>
      <c r="H129" s="17"/>
    </row>
    <row r="130" spans="1:8" ht="26.25">
      <c r="A130" s="17"/>
      <c r="B130" s="18"/>
      <c r="D130" s="17"/>
      <c r="E130" s="13"/>
      <c r="F130" s="26"/>
      <c r="G130" s="17"/>
      <c r="H130" s="17"/>
    </row>
    <row r="131" spans="1:8" ht="26.25">
      <c r="A131" s="17"/>
      <c r="B131" s="18"/>
      <c r="D131" s="17"/>
      <c r="E131" s="13"/>
      <c r="F131" s="26"/>
      <c r="G131" s="17"/>
      <c r="H131" s="17"/>
    </row>
    <row r="132" spans="1:8" ht="26.25">
      <c r="A132" s="17"/>
      <c r="B132" s="18"/>
      <c r="D132" s="17"/>
      <c r="E132" s="13"/>
      <c r="F132" s="26"/>
      <c r="G132" s="17"/>
      <c r="H132" s="17"/>
    </row>
    <row r="133" spans="1:8" ht="26.25">
      <c r="A133" s="17"/>
      <c r="B133" s="18"/>
      <c r="D133" s="17"/>
      <c r="E133" s="13"/>
      <c r="F133" s="26"/>
      <c r="G133" s="17"/>
      <c r="H133" s="17"/>
    </row>
    <row r="134" spans="1:8" ht="26.25">
      <c r="A134" s="17"/>
      <c r="B134" s="18"/>
      <c r="D134" s="17"/>
      <c r="E134" s="13"/>
      <c r="F134" s="26"/>
      <c r="G134" s="17"/>
      <c r="H134" s="17"/>
    </row>
    <row r="135" spans="1:8" ht="26.25">
      <c r="A135" s="17"/>
      <c r="B135" s="18"/>
      <c r="D135" s="17"/>
      <c r="E135" s="13"/>
      <c r="F135" s="26"/>
      <c r="G135" s="17"/>
      <c r="H135" s="17"/>
    </row>
    <row r="136" spans="1:8" ht="26.25">
      <c r="A136" s="17"/>
      <c r="B136" s="18"/>
      <c r="D136" s="17"/>
      <c r="E136" s="13"/>
      <c r="F136" s="26"/>
      <c r="G136" s="17"/>
      <c r="H136" s="17"/>
    </row>
    <row r="137" spans="1:8" ht="26.25">
      <c r="A137" s="17"/>
      <c r="B137" s="18"/>
      <c r="D137" s="17"/>
      <c r="E137" s="13"/>
      <c r="F137" s="26"/>
      <c r="G137" s="17"/>
      <c r="H137" s="17"/>
    </row>
    <row r="138" spans="1:8" ht="26.25">
      <c r="A138" s="17"/>
      <c r="B138" s="18"/>
      <c r="D138" s="17"/>
      <c r="E138" s="13"/>
      <c r="F138" s="26"/>
      <c r="G138" s="17"/>
      <c r="H138" s="17"/>
    </row>
    <row r="139" spans="1:8" ht="26.25">
      <c r="A139" s="17"/>
      <c r="B139" s="18"/>
      <c r="D139" s="17"/>
      <c r="E139" s="13"/>
      <c r="F139" s="26"/>
      <c r="G139" s="17"/>
      <c r="H139" s="17"/>
    </row>
    <row r="140" spans="1:8" ht="26.25">
      <c r="A140" s="17"/>
      <c r="B140" s="18"/>
      <c r="D140" s="17"/>
      <c r="E140" s="13"/>
      <c r="F140" s="26"/>
      <c r="G140" s="17"/>
      <c r="H140" s="17"/>
    </row>
    <row r="141" spans="1:8" ht="26.25">
      <c r="A141" s="17"/>
      <c r="B141" s="18"/>
      <c r="D141" s="17"/>
      <c r="E141" s="13"/>
      <c r="F141" s="26"/>
      <c r="G141" s="17"/>
      <c r="H141" s="17"/>
    </row>
    <row r="142" spans="1:8" ht="26.25">
      <c r="A142" s="17"/>
      <c r="B142" s="18"/>
      <c r="D142" s="17"/>
      <c r="E142" s="13"/>
      <c r="F142" s="26"/>
      <c r="G142" s="17"/>
      <c r="H142" s="17"/>
    </row>
    <row r="143" spans="1:8" ht="26.25">
      <c r="A143" s="17"/>
      <c r="B143" s="18"/>
      <c r="D143" s="17"/>
      <c r="E143" s="13"/>
      <c r="F143" s="26"/>
      <c r="G143" s="17"/>
      <c r="H143" s="17"/>
    </row>
    <row r="144" spans="1:8" ht="26.25">
      <c r="A144" s="17"/>
      <c r="B144" s="18"/>
      <c r="D144" s="17"/>
      <c r="E144" s="13"/>
      <c r="F144" s="26"/>
      <c r="G144" s="17"/>
      <c r="H144" s="17"/>
    </row>
    <row r="145" spans="1:8" ht="26.25">
      <c r="A145" s="17"/>
      <c r="B145" s="18"/>
      <c r="D145" s="17"/>
      <c r="E145" s="13"/>
      <c r="F145" s="26"/>
      <c r="G145" s="17"/>
      <c r="H145" s="17"/>
    </row>
    <row r="146" spans="1:8" ht="26.25">
      <c r="A146" s="17"/>
      <c r="B146" s="18"/>
      <c r="D146" s="17"/>
      <c r="E146" s="13"/>
      <c r="F146" s="26"/>
      <c r="G146" s="17"/>
      <c r="H146" s="17"/>
    </row>
    <row r="147" spans="1:8" ht="26.25">
      <c r="A147" s="17"/>
      <c r="B147" s="18"/>
      <c r="D147" s="17"/>
      <c r="E147" s="19"/>
      <c r="F147" s="26"/>
      <c r="G147" s="17"/>
      <c r="H147" s="17"/>
    </row>
  </sheetData>
  <mergeCells count="24">
    <mergeCell ref="B2:B3"/>
    <mergeCell ref="B14:B16"/>
    <mergeCell ref="B12:B13"/>
    <mergeCell ref="B9:B11"/>
    <mergeCell ref="B6:B8"/>
    <mergeCell ref="B4:B5"/>
    <mergeCell ref="B26:B28"/>
    <mergeCell ref="B24:B25"/>
    <mergeCell ref="B21:B23"/>
    <mergeCell ref="B17:B19"/>
    <mergeCell ref="B29:B31"/>
    <mergeCell ref="B38:B39"/>
    <mergeCell ref="B35:B37"/>
    <mergeCell ref="B48:B50"/>
    <mergeCell ref="B32:B34"/>
    <mergeCell ref="F35:F36"/>
    <mergeCell ref="B45:B47"/>
    <mergeCell ref="B42:B44"/>
    <mergeCell ref="B51:B53"/>
    <mergeCell ref="B65:B67"/>
    <mergeCell ref="B63:B64"/>
    <mergeCell ref="B61:B62"/>
    <mergeCell ref="B58:B60"/>
    <mergeCell ref="B54:B56"/>
  </mergeCells>
  <conditionalFormatting sqref="C1:C1048576">
    <cfRule type="cellIs" dxfId="1" priority="7" operator="equal">
      <formula>"N"</formula>
    </cfRule>
    <cfRule type="cellIs" dxfId="0" priority="8" operator="equal">
      <formula>"Y"</formula>
    </cfRule>
    <cfRule type="iconSet" priority="9">
      <iconSet iconSet="3Flags">
        <cfvo type="percent" val="0"/>
        <cfvo type="percent" val="33"/>
        <cfvo type="percent" val="67"/>
      </iconSet>
    </cfRule>
  </conditionalFormatting>
  <conditionalFormatting sqref="D2:D100">
    <cfRule type="colorScale" priority="11">
      <colorScale>
        <cfvo type="num" val="1"/>
        <cfvo type="num" val="3"/>
        <cfvo type="num" val="5"/>
        <color rgb="FFFF6666"/>
        <color rgb="FFFFFF99"/>
        <color rgb="FF66FF66"/>
      </colorScale>
    </cfRule>
  </conditionalFormatting>
  <conditionalFormatting sqref="H1:H1048576">
    <cfRule type="colorScale" priority="10">
      <colorScale>
        <cfvo type="min"/>
        <cfvo type="percentile" val="50"/>
        <cfvo type="max"/>
        <color rgb="FFF8696B"/>
        <color rgb="FFFFEB84"/>
        <color rgb="FF63BE7B"/>
      </colorScale>
    </cfRule>
  </conditionalFormatting>
  <conditionalFormatting sqref="H2:H25">
    <cfRule type="colorScale" priority="1">
      <colorScale>
        <cfvo type="min"/>
        <cfvo type="percentile" val="50"/>
        <cfvo type="max"/>
        <color rgb="FFF8696B"/>
        <color rgb="FFFFEB84"/>
        <color rgb="FF63BE7B"/>
      </colorScale>
    </cfRule>
    <cfRule type="colorScale" priority="6">
      <colorScale>
        <cfvo type="min"/>
        <cfvo type="percentile" val="50"/>
        <cfvo type="max"/>
        <color rgb="FF63BE7B"/>
        <color rgb="FFFFEB84"/>
        <color rgb="FFF8696B"/>
      </colorScale>
    </cfRule>
  </conditionalFormatting>
  <conditionalFormatting sqref="H26:H41">
    <cfRule type="colorScale" priority="2">
      <colorScale>
        <cfvo type="min"/>
        <cfvo type="percentile" val="50"/>
        <cfvo type="max"/>
        <color rgb="FFF8696B"/>
        <color rgb="FFFFEB84"/>
        <color rgb="FF63BE7B"/>
      </colorScale>
    </cfRule>
    <cfRule type="colorScale" priority="5">
      <colorScale>
        <cfvo type="min"/>
        <cfvo type="percentile" val="50"/>
        <cfvo type="max"/>
        <color rgb="FF63BE7B"/>
        <color rgb="FFFFEB84"/>
        <color rgb="FFF8696B"/>
      </colorScale>
    </cfRule>
  </conditionalFormatting>
  <conditionalFormatting sqref="H42:H67">
    <cfRule type="colorScale" priority="3">
      <colorScale>
        <cfvo type="min"/>
        <cfvo type="percentile" val="50"/>
        <cfvo type="max"/>
        <color rgb="FFF8696B"/>
        <color rgb="FFFFEB84"/>
        <color rgb="FF63BE7B"/>
      </colorScale>
    </cfRule>
    <cfRule type="colorScale" priority="4">
      <colorScale>
        <cfvo type="min"/>
        <cfvo type="percentile" val="50"/>
        <cfvo type="max"/>
        <color rgb="FF63BE7B"/>
        <color rgb="FFFFEB84"/>
        <color rgb="FFF8696B"/>
      </colorScale>
    </cfRule>
  </conditionalFormatting>
  <dataValidations count="1">
    <dataValidation type="list" allowBlank="1" showInputMessage="1" showErrorMessage="1" sqref="E2:E146" xr:uid="{1CE9C289-214A-4971-810A-A852EFBC0988}">
      <formula1>"Quantitative, Qualitative"</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
  <sheetViews>
    <sheetView workbookViewId="0">
      <selection activeCell="B3" sqref="B3"/>
    </sheetView>
  </sheetViews>
  <sheetFormatPr defaultRowHeight="15"/>
  <cols>
    <col min="1" max="1" width="25" customWidth="1"/>
    <col min="2" max="2" width="46.7109375" customWidth="1"/>
    <col min="3" max="3" width="35" customWidth="1"/>
  </cols>
  <sheetData>
    <row r="1" spans="1:3" ht="26.25">
      <c r="A1" s="31" t="s">
        <v>178</v>
      </c>
      <c r="B1" s="32" t="s">
        <v>179</v>
      </c>
      <c r="C1" s="33" t="s">
        <v>180</v>
      </c>
    </row>
    <row r="2" spans="1:3" ht="52.5" customHeight="1">
      <c r="A2" s="47" t="s">
        <v>12</v>
      </c>
      <c r="B2" s="30" t="str">
        <f>IFERROR(AVERAGEIFS('Assessment Form'!$H:$H,'Assessment Form'!$A:$A,$A2,'Assessment Form'!$C:$C,"Y"),"")</f>
        <v/>
      </c>
      <c r="C2" s="34" t="str" cm="1">
        <f t="array" ref="C2">_xlfn.IFS(B2="","",B2&gt;=4,"Strong",B2&gt;=3,"Moderate",TRUE,"Needs attention")</f>
        <v/>
      </c>
    </row>
    <row r="3" spans="1:3" ht="52.5" customHeight="1">
      <c r="A3" s="49" t="s">
        <v>76</v>
      </c>
      <c r="B3" s="30" t="str">
        <f>IFERROR(AVERAGEIFS('Assessment Form'!$H:$H,'Assessment Form'!$A:$A,$A3,'Assessment Form'!$C:$C,"Y"),"")</f>
        <v/>
      </c>
      <c r="C3" s="35" t="str" cm="1">
        <f t="array" ref="C3">_xlfn.IFS(B3="","",B3&gt;=4,"Strong",B3&gt;=3,"Moderate",TRUE,"Needs attention")</f>
        <v/>
      </c>
    </row>
    <row r="4" spans="1:3" ht="52.5" customHeight="1">
      <c r="A4" s="50" t="s">
        <v>115</v>
      </c>
      <c r="B4" s="36" t="str">
        <f>IFERROR(AVERAGEIFS('Assessment Form'!$H:$H,'Assessment Form'!$A:$A,$A4,'Assessment Form'!$C:$C,"Y"),"")</f>
        <v/>
      </c>
      <c r="C4" s="37" t="str" cm="1">
        <f t="array" ref="C4">_xlfn.IFS(B4="","",B4&gt;=4,"Strong",B4&gt;=3,"Moderate",TRUE,"Needs attention")</f>
        <v/>
      </c>
    </row>
  </sheetData>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C4F45-0662-40ED-9FFC-83A406570095}">
  <dimension ref="A1:F25"/>
  <sheetViews>
    <sheetView workbookViewId="0">
      <selection activeCell="C2" sqref="C2"/>
    </sheetView>
  </sheetViews>
  <sheetFormatPr defaultRowHeight="15"/>
  <cols>
    <col min="1" max="2" width="19.85546875" customWidth="1"/>
    <col min="3" max="3" width="33" customWidth="1"/>
    <col min="4" max="4" width="19.85546875" customWidth="1"/>
    <col min="5" max="5" width="39.7109375" customWidth="1"/>
    <col min="6" max="6" width="19.85546875" customWidth="1"/>
  </cols>
  <sheetData>
    <row r="1" spans="1:6" ht="42.75" customHeight="1">
      <c r="A1" s="38" t="s">
        <v>181</v>
      </c>
      <c r="B1" s="38" t="s">
        <v>182</v>
      </c>
      <c r="C1" s="38" t="s">
        <v>183</v>
      </c>
      <c r="D1" s="38" t="s">
        <v>184</v>
      </c>
      <c r="E1" s="38" t="s">
        <v>185</v>
      </c>
      <c r="F1" s="38" t="s">
        <v>186</v>
      </c>
    </row>
    <row r="2" spans="1:6">
      <c r="A2" s="40"/>
      <c r="B2" s="40"/>
      <c r="C2" s="40"/>
      <c r="D2" s="40"/>
      <c r="E2" s="40"/>
      <c r="F2" s="40"/>
    </row>
    <row r="3" spans="1:6">
      <c r="A3" s="40"/>
      <c r="B3" s="40"/>
      <c r="C3" s="40"/>
      <c r="D3" s="40"/>
      <c r="E3" s="40"/>
      <c r="F3" s="40"/>
    </row>
    <row r="4" spans="1:6">
      <c r="A4" s="40"/>
      <c r="B4" s="40"/>
      <c r="C4" s="40"/>
      <c r="D4" s="40"/>
      <c r="E4" s="40"/>
      <c r="F4" s="40"/>
    </row>
    <row r="5" spans="1:6">
      <c r="A5" s="40"/>
      <c r="B5" s="40"/>
      <c r="C5" s="40"/>
      <c r="D5" s="40"/>
      <c r="E5" s="40"/>
      <c r="F5" s="40"/>
    </row>
    <row r="6" spans="1:6">
      <c r="A6" s="40"/>
      <c r="B6" s="40"/>
      <c r="C6" s="40"/>
      <c r="D6" s="40"/>
      <c r="E6" s="40"/>
      <c r="F6" s="40"/>
    </row>
    <row r="7" spans="1:6">
      <c r="A7" s="40"/>
      <c r="B7" s="40"/>
      <c r="C7" s="40"/>
      <c r="D7" s="40"/>
      <c r="E7" s="40"/>
      <c r="F7" s="40"/>
    </row>
    <row r="8" spans="1:6">
      <c r="A8" s="40"/>
      <c r="B8" s="40"/>
      <c r="C8" s="40"/>
      <c r="D8" s="40"/>
      <c r="E8" s="40"/>
      <c r="F8" s="40"/>
    </row>
    <row r="9" spans="1:6">
      <c r="A9" s="40"/>
      <c r="B9" s="40"/>
      <c r="C9" s="40"/>
      <c r="D9" s="40"/>
      <c r="E9" s="40"/>
      <c r="F9" s="40"/>
    </row>
    <row r="10" spans="1:6">
      <c r="A10" s="40"/>
      <c r="B10" s="40"/>
      <c r="C10" s="40"/>
      <c r="D10" s="40"/>
      <c r="E10" s="40"/>
      <c r="F10" s="40"/>
    </row>
    <row r="11" spans="1:6">
      <c r="A11" s="40"/>
      <c r="B11" s="40"/>
      <c r="C11" s="40"/>
      <c r="D11" s="40"/>
      <c r="E11" s="40"/>
      <c r="F11" s="40"/>
    </row>
    <row r="12" spans="1:6">
      <c r="A12" s="40"/>
      <c r="B12" s="40"/>
      <c r="C12" s="40"/>
      <c r="D12" s="40"/>
      <c r="E12" s="40"/>
      <c r="F12" s="40"/>
    </row>
    <row r="13" spans="1:6">
      <c r="A13" s="40"/>
      <c r="B13" s="40"/>
      <c r="C13" s="40"/>
      <c r="D13" s="40"/>
      <c r="E13" s="40"/>
      <c r="F13" s="40"/>
    </row>
    <row r="14" spans="1:6">
      <c r="A14" s="40"/>
      <c r="B14" s="40"/>
      <c r="C14" s="40"/>
      <c r="D14" s="40"/>
      <c r="E14" s="40"/>
      <c r="F14" s="40"/>
    </row>
    <row r="15" spans="1:6">
      <c r="A15" s="40"/>
      <c r="B15" s="40"/>
      <c r="C15" s="40"/>
      <c r="D15" s="40"/>
      <c r="E15" s="40"/>
      <c r="F15" s="40"/>
    </row>
    <row r="16" spans="1:6">
      <c r="A16" s="40"/>
      <c r="B16" s="40"/>
      <c r="C16" s="40"/>
      <c r="D16" s="40"/>
      <c r="E16" s="40"/>
      <c r="F16" s="40"/>
    </row>
    <row r="17" spans="1:6">
      <c r="A17" s="40"/>
      <c r="B17" s="40"/>
      <c r="C17" s="40"/>
      <c r="D17" s="40"/>
      <c r="E17" s="40"/>
      <c r="F17" s="40"/>
    </row>
    <row r="18" spans="1:6">
      <c r="A18" s="40"/>
      <c r="B18" s="40"/>
      <c r="C18" s="40"/>
      <c r="D18" s="40"/>
      <c r="E18" s="40"/>
      <c r="F18" s="40"/>
    </row>
    <row r="19" spans="1:6">
      <c r="A19" s="40"/>
      <c r="B19" s="40"/>
      <c r="C19" s="40"/>
      <c r="D19" s="40"/>
      <c r="E19" s="40"/>
      <c r="F19" s="40"/>
    </row>
    <row r="20" spans="1:6">
      <c r="A20" s="40"/>
      <c r="B20" s="40"/>
      <c r="C20" s="40"/>
      <c r="D20" s="40"/>
      <c r="E20" s="40"/>
      <c r="F20" s="40"/>
    </row>
    <row r="21" spans="1:6">
      <c r="A21" s="40"/>
      <c r="B21" s="40"/>
      <c r="C21" s="40"/>
      <c r="D21" s="40"/>
      <c r="E21" s="40"/>
      <c r="F21" s="40"/>
    </row>
    <row r="22" spans="1:6">
      <c r="A22" s="40"/>
      <c r="B22" s="40"/>
      <c r="C22" s="40"/>
      <c r="D22" s="40"/>
      <c r="E22" s="40"/>
      <c r="F22" s="40"/>
    </row>
    <row r="23" spans="1:6">
      <c r="A23" s="40"/>
      <c r="B23" s="40"/>
      <c r="C23" s="40"/>
      <c r="D23" s="40"/>
      <c r="E23" s="40"/>
      <c r="F23" s="40"/>
    </row>
    <row r="24" spans="1:6">
      <c r="A24" s="40"/>
      <c r="B24" s="40"/>
      <c r="C24" s="40"/>
      <c r="D24" s="40"/>
      <c r="E24" s="40"/>
      <c r="F24" s="40"/>
    </row>
    <row r="25" spans="1:6">
      <c r="A25" s="41"/>
      <c r="B25" s="41"/>
      <c r="C25" s="41"/>
      <c r="D25" s="41"/>
      <c r="E25" s="41"/>
      <c r="F25" s="4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99AF0-FF38-406D-B474-B3850FAF6752}">
  <dimension ref="A1:G5"/>
  <sheetViews>
    <sheetView workbookViewId="0">
      <selection activeCell="A2" sqref="A2"/>
    </sheetView>
  </sheetViews>
  <sheetFormatPr defaultRowHeight="15"/>
  <cols>
    <col min="1" max="1" width="36.7109375" customWidth="1"/>
  </cols>
  <sheetData>
    <row r="1" spans="1:7" ht="30.75" customHeight="1">
      <c r="A1" s="61" t="s">
        <v>187</v>
      </c>
      <c r="B1" s="62"/>
      <c r="C1" s="62"/>
      <c r="D1" s="62"/>
      <c r="E1" s="62"/>
      <c r="F1" s="62"/>
      <c r="G1" s="63"/>
    </row>
    <row r="2" spans="1:7" ht="66" customHeight="1">
      <c r="A2" s="42" t="s">
        <v>188</v>
      </c>
      <c r="B2" s="64"/>
      <c r="C2" s="65"/>
      <c r="D2" s="65"/>
      <c r="E2" s="65"/>
      <c r="F2" s="65"/>
      <c r="G2" s="66"/>
    </row>
    <row r="3" spans="1:7" ht="61.5" customHeight="1">
      <c r="A3" s="39" t="s">
        <v>189</v>
      </c>
      <c r="B3" s="67"/>
      <c r="C3" s="68"/>
      <c r="D3" s="68"/>
      <c r="E3" s="68"/>
      <c r="F3" s="68"/>
      <c r="G3" s="69"/>
    </row>
    <row r="4" spans="1:7" ht="51.75" customHeight="1">
      <c r="A4" s="39" t="s">
        <v>190</v>
      </c>
      <c r="B4" s="67"/>
      <c r="C4" s="68"/>
      <c r="D4" s="68"/>
      <c r="E4" s="68"/>
      <c r="F4" s="68"/>
      <c r="G4" s="69"/>
    </row>
    <row r="5" spans="1:7" ht="45.75" customHeight="1">
      <c r="A5" s="43" t="s">
        <v>191</v>
      </c>
      <c r="B5" s="70"/>
      <c r="C5" s="71"/>
      <c r="D5" s="71"/>
      <c r="E5" s="71"/>
      <c r="F5" s="71"/>
      <c r="G5" s="72"/>
    </row>
  </sheetData>
  <mergeCells count="5">
    <mergeCell ref="A1:G1"/>
    <mergeCell ref="B2:G2"/>
    <mergeCell ref="B3:G3"/>
    <mergeCell ref="B4:G4"/>
    <mergeCell ref="B5:G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fc68af6-c9e9-4a4f-965a-8d2562d7f21c" xsi:nil="true"/>
    <lcf76f155ced4ddcb4097134ff3c332f xmlns="758e5a01-2cd7-44cf-9e59-b8687bf0cc9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4882653E8F20B4DB7377F1BFCBE823F" ma:contentTypeVersion="12" ma:contentTypeDescription="Crée un document." ma:contentTypeScope="" ma:versionID="593f3606f489b903286675ca01df66ff">
  <xsd:schema xmlns:xsd="http://www.w3.org/2001/XMLSchema" xmlns:xs="http://www.w3.org/2001/XMLSchema" xmlns:p="http://schemas.microsoft.com/office/2006/metadata/properties" xmlns:ns2="758e5a01-2cd7-44cf-9e59-b8687bf0cc98" xmlns:ns3="5fc68af6-c9e9-4a4f-965a-8d2562d7f21c" targetNamespace="http://schemas.microsoft.com/office/2006/metadata/properties" ma:root="true" ma:fieldsID="5ad4f96e04389510d2df3b97aa66edde" ns2:_="" ns3:_="">
    <xsd:import namespace="758e5a01-2cd7-44cf-9e59-b8687bf0cc98"/>
    <xsd:import namespace="5fc68af6-c9e9-4a4f-965a-8d2562d7f2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8e5a01-2cd7-44cf-9e59-b8687bf0cc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516fafa7-8882-4ea2-8090-8bd37d6b17c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68af6-c9e9-4a4f-965a-8d2562d7f2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3b5490e4-3e46-4bae-8e6b-9ebf3c3da90b}" ma:internalName="TaxCatchAll" ma:showField="CatchAllData" ma:web="5fc68af6-c9e9-4a4f-965a-8d2562d7f2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00A1C3-4E4F-4657-859B-DB36BAD12308}">
  <ds:schemaRefs>
    <ds:schemaRef ds:uri="http://schemas.microsoft.com/sharepoint/v3/contenttype/forms"/>
  </ds:schemaRefs>
</ds:datastoreItem>
</file>

<file path=customXml/itemProps2.xml><?xml version="1.0" encoding="utf-8"?>
<ds:datastoreItem xmlns:ds="http://schemas.openxmlformats.org/officeDocument/2006/customXml" ds:itemID="{B8CEFA86-A7DF-4C9A-96D5-79C61C182E8C}">
  <ds:schemaRefs>
    <ds:schemaRef ds:uri="http://schemas.microsoft.com/office/2006/metadata/properties"/>
    <ds:schemaRef ds:uri="http://schemas.microsoft.com/office/infopath/2007/PartnerControls"/>
    <ds:schemaRef ds:uri="5fc68af6-c9e9-4a4f-965a-8d2562d7f21c"/>
    <ds:schemaRef ds:uri="758e5a01-2cd7-44cf-9e59-b8687bf0cc98"/>
  </ds:schemaRefs>
</ds:datastoreItem>
</file>

<file path=customXml/itemProps3.xml><?xml version="1.0" encoding="utf-8"?>
<ds:datastoreItem xmlns:ds="http://schemas.openxmlformats.org/officeDocument/2006/customXml" ds:itemID="{11C6B067-11DD-462F-B39D-AA3124264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8e5a01-2cd7-44cf-9e59-b8687bf0cc98"/>
    <ds:schemaRef ds:uri="5fc68af6-c9e9-4a4f-965a-8d2562d7f2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Start here</vt:lpstr>
      <vt:lpstr>Assessment Form</vt:lpstr>
      <vt:lpstr>Dashboard</vt:lpstr>
      <vt:lpstr>Activity log template</vt:lpstr>
      <vt:lpstr>Observation sheet template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Marina Martinez</cp:lastModifiedBy>
  <cp:revision/>
  <dcterms:created xsi:type="dcterms:W3CDTF">2025-11-06T20:13:58Z</dcterms:created>
  <dcterms:modified xsi:type="dcterms:W3CDTF">2026-02-16T14:56:37Z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0x010100B4882653E8F20B4DB7377F1BFCBE823F</vt:lpwstr>
  </property>
  <property fmtid="{D5CDD505-2E9C-101B-9397-08002B2CF9AE}" pid="3" name="MediaServiceImageTags">
    <vt:lpwstr/>
  </property>
</Properties>
</file>